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zmi.altinal\Desktop\"/>
    </mc:Choice>
  </mc:AlternateContent>
  <bookViews>
    <workbookView xWindow="0" yWindow="0" windowWidth="25200" windowHeight="11865" activeTab="1"/>
  </bookViews>
  <sheets>
    <sheet name="Sheet1" sheetId="1" r:id="rId1"/>
    <sheet name="VAN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4" l="1"/>
  <c r="I41" i="4"/>
  <c r="J41" i="4"/>
  <c r="K41" i="4"/>
  <c r="L41" i="4"/>
  <c r="G41" i="4"/>
</calcChain>
</file>

<file path=xl/sharedStrings.xml><?xml version="1.0" encoding="utf-8"?>
<sst xmlns="http://schemas.openxmlformats.org/spreadsheetml/2006/main" count="1777" uniqueCount="574">
  <si>
    <t>Proje Adı</t>
  </si>
  <si>
    <t>İlçe Adı</t>
  </si>
  <si>
    <t>Proje Sahibi Kuruluş</t>
  </si>
  <si>
    <t>Proje Sektörü</t>
  </si>
  <si>
    <t>Proje Başlangıç Yılı</t>
  </si>
  <si>
    <t>Proje Bitiş Yılı</t>
  </si>
  <si>
    <t>Toplam Yıl Ödeneği</t>
  </si>
  <si>
    <t>Toplam Proje Tutarı</t>
  </si>
  <si>
    <t>Önceki Yıllar Toplam Harcaması</t>
  </si>
  <si>
    <t>Toplam Harcama Tutarı</t>
  </si>
  <si>
    <t>Fiziki Gerçekleşme Oranı</t>
  </si>
  <si>
    <t>AYRIM-KONAKLAR-PELİTLİ-YALINCAK YOLU (KARADENİZ SAHİL YOLU BAĞLANTISI) (DOKAP)</t>
  </si>
  <si>
    <t>ORTAHİSAR</t>
  </si>
  <si>
    <t>KARAYOLLARI 10. BÖLGE MÜDÜRLÜĞÜ</t>
  </si>
  <si>
    <t>Ulaştırma - Haberleşme</t>
  </si>
  <si>
    <t/>
  </si>
  <si>
    <t>DÜZKÖY-TONYA (DOKAP)</t>
  </si>
  <si>
    <t>DÜZKÖY</t>
  </si>
  <si>
    <t>TRABZON ŞEHİR GEÇİŞİ (KANUNİ BULVARI) PROJESİ</t>
  </si>
  <si>
    <t>AYRIM-KARŞIYAKA-UĞURLU (DOKAP)</t>
  </si>
  <si>
    <t>TRABZON SÜMELA MANASTIRI ÇEVRESİNDEKİ TAŞ DÜŞMESİ ÖNLEMLERİ PROJESİ (I. ETAP ÇALIŞMALARI)</t>
  </si>
  <si>
    <t>MAÇKA</t>
  </si>
  <si>
    <t>TRABZON İL KÜLTÜR VE TURİZM MÜDÜRLÜĞÜ</t>
  </si>
  <si>
    <t>Turizm</t>
  </si>
  <si>
    <t>TRABZON - AŞKALE (BSK) MAÇKA - KARAHAVA ARASI (BSK)</t>
  </si>
  <si>
    <t>OF - ÇAYKARA YOLU (DOKAP)</t>
  </si>
  <si>
    <t>ÇAYKARA</t>
  </si>
  <si>
    <t>ŞALPAZARI-İSKENDERLİ İL YOLU</t>
  </si>
  <si>
    <t>ŞALPAZARI</t>
  </si>
  <si>
    <t>TRABZON - YOMRA - YAĞMURDERE AYR - ÖZDİL İL YOLU</t>
  </si>
  <si>
    <t>YOMRA</t>
  </si>
  <si>
    <t>ORTAHİSAR BÜYÜKŞEHİR ORTAÖĞRETİM KIZ ÖĞRENCİ PANSİYONU</t>
  </si>
  <si>
    <t>TRABZON İL MİLLİ EĞİTİM MÜDÜRLÜĞÜ</t>
  </si>
  <si>
    <t>Eğitim</t>
  </si>
  <si>
    <t>ORTAHİSAR KIZ İMAM HATİP LİSESİ</t>
  </si>
  <si>
    <t>SÜRMENE İMAM HATİP LİSESİ</t>
  </si>
  <si>
    <t>SÜRMENE</t>
  </si>
  <si>
    <t>TONYA SPOR SALONU (ATATÜRK ÇPL)</t>
  </si>
  <si>
    <t>TONYA</t>
  </si>
  <si>
    <t>YOMRA FEN LİSESİ ÇOK AMAÇLI SALON</t>
  </si>
  <si>
    <t>AKÇAABAT SÖĞÜTLÜ FATİH İLKOKULU İKMAL</t>
  </si>
  <si>
    <t>AKÇAABAT</t>
  </si>
  <si>
    <t>ORTAHİSAR ÇUKURÇAYIR İLKOKULU</t>
  </si>
  <si>
    <t>KARŞIYAKA İLKOKULU</t>
  </si>
  <si>
    <t>YOMRA MERKEZ İLKOKULU</t>
  </si>
  <si>
    <t>DERSLİKLER VE MERKEZİ BİRİMLER</t>
  </si>
  <si>
    <t>KARADENİZ TEKNİK ÜNİVERSİTESİ REKTÖRLÜĞÜ</t>
  </si>
  <si>
    <t>ÇOCUK HASTANESİ</t>
  </si>
  <si>
    <t>Sağlık</t>
  </si>
  <si>
    <t>ARAKLI - SÜRMENE İÇMESUYU PAKET ARITMA VE İÇMESUYU</t>
  </si>
  <si>
    <t>ARAKLI</t>
  </si>
  <si>
    <t>İLLER BANKASI TRABZON BÖLGE MÜDÜRLÜĞÜ</t>
  </si>
  <si>
    <t>Diğer Kamu Hizmetleri-İktisadi</t>
  </si>
  <si>
    <t>ARSİN İÇMESUYU VE PAKET ARITMA TESİSİ İNŞAATI</t>
  </si>
  <si>
    <t>ARSİN</t>
  </si>
  <si>
    <t>BEŞİKDÜZÜ İÇMESUYU İNŞAATI</t>
  </si>
  <si>
    <t>BEŞİKDÜZÜ</t>
  </si>
  <si>
    <t>ÇAYKARA GENÇLİK MERKEZİ YAPIMI</t>
  </si>
  <si>
    <t>TRABZON GENÇLİK VE SPOR İL MÜDÜRLÜĞÜ</t>
  </si>
  <si>
    <t>Diğer Kamu Hizmetleri-Sosyal</t>
  </si>
  <si>
    <t>22. BÖLGE MÜDÜRLÜĞÜ GÖLET VE SULAMA PLANLAMA RAPORU HAZIRLANMASI 2. KISIM</t>
  </si>
  <si>
    <t>DSİ 22. BÖLGE MÜDÜRLÜĞÜ</t>
  </si>
  <si>
    <t>Tarım</t>
  </si>
  <si>
    <t>DOĞU KARADENİZ HAVZASI TAŞKIN VE RÜSUBAT KONTROLÜ EYLEM PLANI ISLAH PROJELERİ HAZIRLANMASI 2. KISIM</t>
  </si>
  <si>
    <t>DOĞU KARADENİZ HAVZASI TAŞKIN VE RÜSUBAT KONTROLÜ EYLEM PLANI ISLAH PROJELERİ HAZIRLANMASI 5. KISIM</t>
  </si>
  <si>
    <t>DSİ 22. BÖLGE MÜDÜRLÜĞÜ GEÇİRGEN TERSİP BENTLERİ YAPIMI 1. GRUP</t>
  </si>
  <si>
    <t>TRABZON İLİ İÇMESUYU PLANLAMA RAPORU YAPIMI</t>
  </si>
  <si>
    <t>TRABZON-AKÇAABAT UÇARSU HİS GÖLETİ</t>
  </si>
  <si>
    <t>ARSİN İLÇESİ HARMANLI DERESİ</t>
  </si>
  <si>
    <t>ARSİN YEŞİLYALI MAHALLESİ ÇİÇEKLİ DERESİ</t>
  </si>
  <si>
    <t>TRABZON-BEŞİKDÜZÜ TAKAZLI DERESİ (TRKEP) ÜST HAVZA TEDBİRLERİ</t>
  </si>
  <si>
    <t>OF SOLAKLI VADİSİ TAŞKIN KORUMA, REHABİLİTASYON VE ÇEVRE DÜZENLEMESİ İKMALİ</t>
  </si>
  <si>
    <t>OF</t>
  </si>
  <si>
    <t>TONYA-İSKENDERLİ-BEŞİKDÜZÜ (DOKAP)</t>
  </si>
  <si>
    <t>OF DEVLET HASTANESİ YAPIM İŞİ ( 100 YATAKLI )</t>
  </si>
  <si>
    <t>TRABZON İL SAĞLIK MÜDÜRLÜĞÜ</t>
  </si>
  <si>
    <t>DÜZKÖY ÇAYIRBAĞI MAH. İÇME SUYU İNŞAATI</t>
  </si>
  <si>
    <t>TRABZON İÇMESUYU VE KANALİZASYON İDARESİ GENEL MÜDÜRLÜĞÜ</t>
  </si>
  <si>
    <t>ÇAYKARA ÇAMBAŞI VE ÇAMLIBEL MAHALLELERİ İÇME SUYU VE KANALİZASYON İNŞAATI</t>
  </si>
  <si>
    <t>ŞALPAZARI BELEDİYE HİZMET BİNASI YAPIM İŞİ</t>
  </si>
  <si>
    <t>22. BÖLGE MÜDÜRLÜĞÜ ŞEHİR TAŞKINI HARİTASI YAPIMI</t>
  </si>
  <si>
    <t>MAÇKA BELEDİYESİ HALİL İBRAHİM ATMACA KÜLTÜR MERKEZİ YAPIM İŞİ</t>
  </si>
  <si>
    <t>ORTAHİSAR BELEDİYE HİZMET BİNASI YAPIM İŞİ</t>
  </si>
  <si>
    <t>22. BÖLGE TAŞKIN VE RUHSAT KONTROLÜNE YÖNELİK İSTİKŞAF RAPORU YAPIMI 8. KISIM</t>
  </si>
  <si>
    <t>TRABZON (MERKEZ) 36 DERSLİKLİ ORTAOKUL VE ÖĞRETMENEVİ YAPIM İŞİ</t>
  </si>
  <si>
    <t>İmalat</t>
  </si>
  <si>
    <t>YALINCAK ORTAOKULU</t>
  </si>
  <si>
    <t>TRABZON (MERKEZ) TAM OTOMATİK OTOPARK YAPIM İŞİ</t>
  </si>
  <si>
    <t>KARŞIYAKA ORTAOKULU</t>
  </si>
  <si>
    <t>ALAZLI İLKOKULU (YIK-YAP)</t>
  </si>
  <si>
    <t>TRABZON İÇMESUYU (DOKAP)</t>
  </si>
  <si>
    <t>ARAKLI DAĞBAŞI UĞRAK (DOKAP)</t>
  </si>
  <si>
    <t>MERKEZİ ARAŞTIRMA LABORATUVARI</t>
  </si>
  <si>
    <t>(TRABZON-AKÇAABAT) AYR. DERECİK YOLUNDA SERA GÖLÜ GİRİŞ KÖPRÜSÜ</t>
  </si>
  <si>
    <t>TRABZON MÜZESİ (KOSTAKİ KONAĞI) ONARIMI TEŞHİR, TANZİM VE ÇEVRE DÜZENLEMESİ</t>
  </si>
  <si>
    <t>AKÇAABAT-YILDIZLI-SÖĞÜTLÜ (DOKAP)</t>
  </si>
  <si>
    <t>YOMRA SENTETİK ÇİM YÜZEYLİ SAHA MODERNİZASYONU</t>
  </si>
  <si>
    <t>ARAKLI İLÇE STADI MEVCUT BETONARME TRİBÜNÜN YIKILARAK YERİNE YENİ TRİBÜN YAPILMASI VE SAHANIN MODERNİZASYONU</t>
  </si>
  <si>
    <t>TRABZON KADINLAR HALİ İNŞAATI</t>
  </si>
  <si>
    <t>TRABZON BÜYÜKŞEHİR BELEDİYE BAŞKANLIĞI</t>
  </si>
  <si>
    <t>BEŞİKDÜZÜ SAHİL TAHKİMATI (DOKAP)</t>
  </si>
  <si>
    <t>ULAŞTIRMA VE ALTYAPI BAKANLIĞI XI. BÖLGE MÜDÜRLÜĞÜ</t>
  </si>
  <si>
    <t>BEŞİKDÜZÜ 500 KİŞİLİK YURT PROJESİ</t>
  </si>
  <si>
    <t>TRABZON 500 KİŞİLK YURT YAPIMI</t>
  </si>
  <si>
    <t>22. BÖLGE MÜDÜRLÜĞÜ GÖLET VE SULAMA PLANLAMA RAPORU HAZIRLANMASI 5. KISIM</t>
  </si>
  <si>
    <t>TRABZON İLİ KÜÇÜK GÖLETLERİ TEKNİK RAPOR VE PROJE YAPIMI</t>
  </si>
  <si>
    <t>TRABZON İÇMESUYU İSALE HATTI</t>
  </si>
  <si>
    <t>ARAKLI KARADERE VADİSİ ISLAHI 2. KISIM</t>
  </si>
  <si>
    <t>VAKFIKEBİR TONYA FOL DERESİ ISLAHI 2.KISIM</t>
  </si>
  <si>
    <t>VAKFIKEBİR</t>
  </si>
  <si>
    <t>TRABZON-AKÇAABAT YAYLA DERE VADİSİ ISLAHI, HIDIRNEBİ SEL KAPANI</t>
  </si>
  <si>
    <t>TRABZON-DÜZKÖY İLÇE MERKEZİNİN KALE DERESİ YAN KOLLARI</t>
  </si>
  <si>
    <t>500 ÖĞRENCİLİK YURT İNŞAATI (DOKAP)</t>
  </si>
  <si>
    <t>YENİ TONYA DEVLET HASTANESİ YAPI İŞİ (25 YATAKLI)</t>
  </si>
  <si>
    <t>SU ÜRÜNLERİ ARAŞTIRMA KAPASİTESİNİN DESTEKLENMESİ</t>
  </si>
  <si>
    <t>TRABZON SU ÜRÜNLERİ MERKEZ ARAŞTIRMA ENSTİTÜSÜ MÜDÜRLÜĞÜ</t>
  </si>
  <si>
    <t>KARADENİZDE BALIK STOKLARI YÖNETİMİ</t>
  </si>
  <si>
    <t>ULUSAL SU ÜRÜNLERİ GEN BANKASI</t>
  </si>
  <si>
    <t>BEŞİKDÜZÜ ARDIÇATAK MAHALLESİ KUZ VE ÇAKIRLI DERELERİ</t>
  </si>
  <si>
    <t>SÜRMENE MANAHOZ VADİSİ ISLAHI 2. KISIM</t>
  </si>
  <si>
    <t>ARAKLI-SÜRMENE İÇME SUYU PAKET ARITMA TESİSİ İNŞAATI(%50HİBE+%50KREDİ)</t>
  </si>
  <si>
    <t>ARSİN İÇME SUYU VE İÇME SUYU PAKET ARITMA İNŞAATI(%50KREDİ)</t>
  </si>
  <si>
    <t>BEŞİKDÜZÜ İÇME SUYU ŞEBEKE İNŞAATI (%50HİBE+%50KREDİ)</t>
  </si>
  <si>
    <t>ORTAHİSAR AKOLUK MAH.İÇME SUYU ARITMA TESİSİ İNŞAATI (%100KREDİ)</t>
  </si>
  <si>
    <t>ORTAHİSAR İLÇESİ İÇME SUYU ANA İSALE HATTI İNŞAATI(%100KREDİ)</t>
  </si>
  <si>
    <t>ARSİN YEŞİLYALI MAHALLESİ VE OF BÖLÜMLÜ MAHALLESİ ATIKSU ŞEBEKE İNŞAATI (%50 HİBE+%50 KREDİ)</t>
  </si>
  <si>
    <t>ESİROĞLU İÇMESUYU ARITMA TESİSİNDE 2270 KVA HES YAPIMI İNŞAATI (%15 TİSKİ + %85 AB)</t>
  </si>
  <si>
    <t>AYVALI- YEŞİLHİSAR-YEŞİLOVA MAHALLERİ EK KANALİZASYON İNŞAATI</t>
  </si>
  <si>
    <t>AKÇAABAT YEŞİLYURT GRUP İÇME SUYU İSALE HATTI İLE YEŞİLYURT ACISU VE MEŞELİ MAHALLELERİ İÇME SUYU ŞEBEKE İNŞAATI YAPIM İŞİ</t>
  </si>
  <si>
    <t>ARAKLI SPOR SALONU</t>
  </si>
  <si>
    <t>TRABZON-TORUL AYRIMI KALKANLI (DOKAP)</t>
  </si>
  <si>
    <t>YALINCAK BULAK ÇAĞLAYAN (DOKAP)</t>
  </si>
  <si>
    <t>AKÇAABAT DÜZKÖY (DOKAP)</t>
  </si>
  <si>
    <t>AYRIM GÜRBULAK (DOKAP)</t>
  </si>
  <si>
    <t>AKTOPRAK UĞURLU</t>
  </si>
  <si>
    <t>TRABZON- KİREÇHANE-AYR.(SOĞUK SU- KÖŞK) (DOKAP)</t>
  </si>
  <si>
    <t>BAYBURT ÇAYKARA (DOKAP)</t>
  </si>
  <si>
    <t>ÇAYIRBAĞ ÇAL MAĞARASI</t>
  </si>
  <si>
    <t>KAHRAMANLAR KÖPRÜSÜ(DOKAP)</t>
  </si>
  <si>
    <t>TRABZON İLİ ARAKLI İLÇESİNDE (DOKAP) PAZARCIK 1 , DEĞİRMENCİK,HANLAR (TAŞ GEÇİT),AKÇAABAT İLÇESİNDE SÖĞÜTLÜ (KALANİMA,OSMAN BABA) KÖPRÜLERİ</t>
  </si>
  <si>
    <t>TRABZON İLİ ŞALPAZARI İLÇESİNDE AĞASAR 2 (KISIR KÖPRÜ) ŞEHİR İÇİ DERECİK KÖY (KÖY YOLU)ÇITILOĞLU(GÜDÜN KÖYÜ) BEŞİKDÜZÜ İLÇESİNDE ŞAHMELİK KÖPRÜLERİ</t>
  </si>
  <si>
    <t>TABAKHANE DEĞİRMENDERE KÖPRÜLERİ</t>
  </si>
  <si>
    <t>TRABZON ÇEVİK KUVVET VE ÖZEL HAREKAT HİZMET BİNASI İNŞAATI İŞİ</t>
  </si>
  <si>
    <t>TRABZON YATIRIM İZLEME VE KOORDİNASYON BAŞKANLIĞI</t>
  </si>
  <si>
    <t>TRABZON İLÇELERİ BETON YOL KAPLAMA İNŞAATI (KIRDES)</t>
  </si>
  <si>
    <t>VAKFIKEBİR İLÇE EMNİYET MÜDÜRLÜĞÜ HİZMET BİNASI İNŞAATI İŞİ</t>
  </si>
  <si>
    <t>HAYRAT DEREYURT MAHALLESİ CAMİİ ONARIM İŞİ</t>
  </si>
  <si>
    <t>HAYRAT</t>
  </si>
  <si>
    <t>TRABZON VAKIFLAR BÖLGE MÜDÜRLÜĞÜ</t>
  </si>
  <si>
    <t>BÖLÜMLÜ-YEŞİLYALI KANALİZASYON İKMAL İNŞAATI</t>
  </si>
  <si>
    <t>OF-BALABAN (DOKAP)</t>
  </si>
  <si>
    <t>PİRAZİZ -SARP SINIR KAPISI (DOKAP)</t>
  </si>
  <si>
    <t>AYRIM - ATAYURT İL YOLU (KM: 0+000 - 20+919,80) İKMAL</t>
  </si>
  <si>
    <t>AYR. KONAKLAR- PELİTLİ-YALINCAK YOLU (İKMAL)</t>
  </si>
  <si>
    <t>AYRIM KONAKLAR PELİTLİ-YANLINCAK (KSY)(DOKAP) YOLU KM:0+000-7+020 BAĞLANTI YOLU VE KAVŞAKLAR DAHİL VE KSY BAĞLANTISI KAŞÜSTÜ KAVŞAĞI ALTGEÇİT KÖPRÜSÜ</t>
  </si>
  <si>
    <t>( MAÇKA - SÜMELA )AYR. ÇAKIRGÖL (DOKAP)YOLU KM:0+000-2+230,44 VE KM:0+000-10+315,56(İKMAL)ARASI TOPRAK İŞLERİ SANAT YAPILARI YAPILMASI İŞİ.</t>
  </si>
  <si>
    <t>YOMRA BALIKÇI BARINAĞI ETÜT- PROJE İŞLERİ</t>
  </si>
  <si>
    <t>SÜRMENE İLÇE EMNİYET MÜDÜRLÜĞÜ HİZMET BİNASI İNŞAATI</t>
  </si>
  <si>
    <t>(ÇAYKARA-UZUNGÖL)AYR.-KARAÇAM (DOKAP)</t>
  </si>
  <si>
    <t>(ARSİN-ARAKLI)AYR.-ATAYURT (DOKAP)</t>
  </si>
  <si>
    <t>TRABZON -AŞKALE(DAP)(DOKAP) YOLU, TRABZON MAÇKA ,MAÇKA-KARAHAVA,KÖSTERE-GÜMÜŞHANE(GÜMÜŞHANE ÇEVRE YOLU DAHİL)GÜMÜŞHANE KALE, KALE-GEÇİT-BAYBURT,BAYBUR</t>
  </si>
  <si>
    <t>KUNDUPOĞLU KONAĞI RESTORASYON PROJESİ</t>
  </si>
  <si>
    <t>AKYAZI AYRIM-GEÇİT-ESİROĞLU(KM=0+000-21+837,22) İL YOLU VE AKYAZI (KM=0+000-3+384) MUHTELİF KM&amp;#39;LERDE TOPRAK İŞLERİ VE SANAT YAPILARI İŞİ</t>
  </si>
  <si>
    <t>ÇAĞLAYAN SENTETİK ÇİM YÜZEYLİ FUTBOL SAHASI BAKIM-ONARIMI</t>
  </si>
  <si>
    <t>TRABZON (ATASU BARAJI) İÇMESUYU ARITMA TESİSİ İKMALİ</t>
  </si>
  <si>
    <t>ARAKLI-DAĞBAŞI-UĞRAK(DOKAP) İL YOLU KM:0+000-6+600 ARASI AŞINMA TABAKASI VE KM:6+600-7+300 ARASI TOPRAK İŞLERİ,SANAT YAPILARI VE ÜSTYAPI(BSK) İŞLERİ Y</t>
  </si>
  <si>
    <t>(ÇAYKARA-UZUNGÖL)AYR-KARAÇAM (DOKAP) İL YOLU KM:37+000-46+950 ARASI TOPRAK İŞLERİ, SANAT YAPILARI,ÜSTYAPI İŞLERİ VE ÇEŞİTLİ İŞLER YAPILMASI İŞİ</t>
  </si>
  <si>
    <t>TRABZON-AŞKALE YOLU(DAP)(DOKAP)MAÇKA-KARAHAVA ARASI KM:27+024-43+854 KESİMİNİN İKMAL İŞ</t>
  </si>
  <si>
    <t>OF İLÇE MAHELLE YOLLARI SANAT YAPILARI YAPIM İŞİ</t>
  </si>
  <si>
    <t>AKÇAABAT VE DÜZKÖY İLÇE MAHALLE YOLLARI SANAT YAPILARI YAPIM İŞİ</t>
  </si>
  <si>
    <t>BEŞİKDÜZÜ İLÇE MAHALLE YOLLARI SANAT YAPILARI YAPIM İŞİ</t>
  </si>
  <si>
    <t>AKÇAABAT SPOR LİSESİ</t>
  </si>
  <si>
    <t>OF AŞAĞI MAVRAT KÖYÜ CAMİİ VE ÇEVRESİ GÜÇLENDİRME YAPIM İŞİ</t>
  </si>
  <si>
    <t>ALTINDERE VADİSİ MİLLİ PARKI KIR KAHVESİ KIR LOKANTISI İDARİ VE ZİYARETÇİ MERKEZİ PEYZAJ DÜZENLEME İŞİ</t>
  </si>
  <si>
    <t>TRABZON İLİ ORTAHİSAR İLÇESİ (ESKİ AVNİ AKER SATDYUM YERİ) MİLLET BAHÇESİ İLE MİLLET BAHÇESİNE AİT SOSYAL DONATILARI İLE ALTYAPI VE ÇEVRE DÜZ. İŞİ</t>
  </si>
  <si>
    <t>TOPLU KONUT İDARESİ BAŞKANLIĞI</t>
  </si>
  <si>
    <t>TRABZON İLİ AKÇAABAT İLÇESİ MİLLET BAHÇESİ İLE MİLLET BAHÇESİNE AİT SOSYAL DONATI İNŞAATLARI İLE ALTYAPI VE ÇEVRE DÜZENLEMESİ İŞİ</t>
  </si>
  <si>
    <t>TRABZON İLİ VAKFIKEBİR İLÇESİ MİLLET BAHÇESİ VE MİLLET BAHÇESİNE AİT SOSYAL DONATILAR İNŞAATLARI İLE ALTYAPI VE ÇEVRE DÜZENLEMESİ İŞİ</t>
  </si>
  <si>
    <t>TRABZON İLİ TABAKHANE YERLEŞKESİ MİLLET BAHÇESİ VE MİLLET BAHÇESİNE AİT SOSYAL DONATILAR ALTYAPI VE ÇEVRE DÜZENLEMESİ İŞİ</t>
  </si>
  <si>
    <t>TRABZON İLİ ŞALPAZARI İLÇESİ HÜKÜMET KONAĞI İNŞAATI İLE ALTYAPI VE ÇEVRE DÜZENLEMESİ İŞİ</t>
  </si>
  <si>
    <t>TRABZON İLİ ARAKLI İLÇESİ HÜKÜMET KONAĞI İNŞAATI İLE ALTYAPI VE ÇEVRE DÜZENLEMESİ İŞİ</t>
  </si>
  <si>
    <t>TRABZON İLİ ARSİN İLÇESİ HÜKÜMET KONAĞI İNŞAATI İLE ALTYAPI VE ÇEVRE DÜZENLEMESİ İŞİ</t>
  </si>
  <si>
    <t>154KV TRABZON TM YENİLEME</t>
  </si>
  <si>
    <t>TEİAŞ 14. BÖLGE MÜDÜRLÜĞÜ</t>
  </si>
  <si>
    <t>Enerji</t>
  </si>
  <si>
    <t>ÇARŞIBAŞI SAHİL TAHKİMATI(DOKAP)</t>
  </si>
  <si>
    <t>ÇARŞIBAŞI</t>
  </si>
  <si>
    <t>AKÇAABAT DARICA BALIKÇI BARINAĞI ETÜT- PROJE İŞLERİ</t>
  </si>
  <si>
    <t>AKÇAABAT-SÖĞÜTLÜ-YILDIZLI YOLU KM:0+000-1+072,18G:0+800İ/4+749,53 VE KM:0+000-3+087,85 ARASI (AKÇAABAT-SÖĞÜTLÜ ARASI VE SÖĞÜTLÜ YILDIZLI ARASI)TOPRAK</t>
  </si>
  <si>
    <t>OF-BALABAN(DOKAP)İL YOLU KM:0+000-14+195,66 ARASITOPRAK İŞLERİ,SANAT YAPILARI,KÖPRÜ İŞLERİ,ÜSTYAPI (BSK) İŞLERİ YAPILMASI (İKMAL) İŞİ</t>
  </si>
  <si>
    <t>AKÇAABAT-DÜZKÖY YOLU KM1+500-24+000 ARASI TOPRAK İŞLERİ SANAT YAPILARI VE ÜSTYAPI(BSK)İŞLERİ YAPILMASI İŞİ	AKÇAABAT-DÜZKÖY YOLU KM1+500-24+000 ARASI T</t>
  </si>
  <si>
    <t>AKTOPRAK-UĞURLU (DOKAP)YOLU(4,65KM)TRABZON-KİREÇHANE AYR.- UĞURLU YENİKÖY HEYELANI (KM:0+000-2+000)YOL YAPIMI,TOPRAK İŞLERİ,SANAT YAPILARI VE ÜST YA</t>
  </si>
  <si>
    <t>DÜZKÖY-TONYA (DOKAP) YOLU KM:10+500-18+519 ARASI TOPRAK İŞLERİ,SANAT YAPILARI VE ÜSTYAPI (BSK) İŞLERİ YAPILMASI (İKMAL) İŞİ</t>
  </si>
  <si>
    <t>KAMPÜS ALT YAPISI</t>
  </si>
  <si>
    <t>22.BÖLGE TAŞKIN ERKEN UYARI SİSTEMİ KURULUMU</t>
  </si>
  <si>
    <t>22.BÖLGE TAŞKIN VE RUSUBAT KONTROLÜ TESİSLERİ ENVANTER VE COĞRAFİ BİLGİ SİSTEMİ PROJE YAPIMI</t>
  </si>
  <si>
    <t>AKÇAABAT İLÇE MERKEZİ DERELERİ</t>
  </si>
  <si>
    <t>BEŞİKDÜZÜ İLÇE MERKEZİ DERELERİ</t>
  </si>
  <si>
    <t>ORTAHİSAR HAMSİ DERESİ</t>
  </si>
  <si>
    <t>ORTAHİSAR TABAKHANE DERESİ</t>
  </si>
  <si>
    <t>ORTAHİSAR ZAĞNOS DERESİ</t>
  </si>
  <si>
    <t>ARAKLI ÇAMLIKTEPE MAHALLESİ</t>
  </si>
  <si>
    <t>ARAKLI YEŞİLYURT MAHALLESİ PINARBAŞI DEMİR DERESİ</t>
  </si>
  <si>
    <t>ARSİN YANBOLU VADİSİ ISLAHI 2. KISIM İKMALİ</t>
  </si>
  <si>
    <t>BEŞİKDÜZÜ ŞALPAZARI AĞASAR VADİSİ 5.KISIM</t>
  </si>
  <si>
    <t>ÇARŞIBAŞI ZAĞANA DERESİ</t>
  </si>
  <si>
    <t>MERKEZ DEĞİRMENDERE VADİSİ ISLAHI 2. KISIM İKMALİ</t>
  </si>
  <si>
    <t>OF SERİNCE YEMİŞALAN MAHALLELERİ LİRİM DERESİ</t>
  </si>
  <si>
    <t>TONYA KADIRALAK HİS GÖLETİ</t>
  </si>
  <si>
    <t>TRABZON 22. BÖLGE VE 221. ŞUBE BİNA TESİSLERİ ONARIMI</t>
  </si>
  <si>
    <t>TRABZON 221. ŞUBE TAŞKIN TESİSLERİ ONARIMI VE GÜVENLİK TEDBİRLERİ</t>
  </si>
  <si>
    <t>22.BÖLGE MÜDÜRLÜĞÜ ÇOK AMAÇLI EĞİTİM VE KONFERANS SALONU YAPIMI</t>
  </si>
  <si>
    <t>TONYA TURALI KÖYÜ MEDRESESİ ONARIMI İŞİ</t>
  </si>
  <si>
    <t>UZUNGÖL FİLAK CAMİİ ONARIMI İŞİ</t>
  </si>
  <si>
    <t>FATİH BEDESTENİ PROJE TEMİNİ İŞİ</t>
  </si>
  <si>
    <t>BİYOGÜVENLİK ARAŞTIRMA VE GELİŞTİRME</t>
  </si>
  <si>
    <t>SU ÜRÜNLERİ KAYNAKLARININ SÜRDÜRÜLEBİLİR YÖNETİMİNİN GELİŞTİRİLMESİ</t>
  </si>
  <si>
    <t>TRABZON 900 YATAKLI ŞEHİR HASTANESİ YAPIM İŞİ</t>
  </si>
  <si>
    <t>KAMPÜS ALTYAPISI</t>
  </si>
  <si>
    <t>TRABZON ÜNİVERSİTESİ REKTÖRLÜĞÜ</t>
  </si>
  <si>
    <t>DERSLİK VE MERKEZİ BİRİMLER</t>
  </si>
  <si>
    <t>ORTAHİSAR (TRABZON) AYDINLIKEVLER 609 NOLU SOKAK KANALİZASYON, İÇMESUYU VE YAĞMUR SUYU İNŞAATI YAPILMASI İŞİ</t>
  </si>
  <si>
    <t>TRABZON İLÇELERİNDE (ORTAHİSAR, MAÇKA, AKÇAABAT, BEŞİKDÜZÜ, ÇARŞIBAŞI, ARAKLI, SÜRMENE, OF VE ÇAYKARA) MUHTELİF HACİMLERDE İÇME SUYU DEPOLARI İNŞAATI</t>
  </si>
  <si>
    <t>TRABZON İLÇELERİNDE (ORTAHİSAR, MAÇKA, AKÇAABAT, BEŞİKDÜZÜ, ARAKLI-SÜRMENE-OF VE ÇAYKARA) MUHTELİF HACİMLERDE İÇME SUYU DEPOLARI İNŞAATI YAPIM İŞİ</t>
  </si>
  <si>
    <t>TRABZON İLİ ARAKLI VE SÜRMENE İLÇELERİNE BAĞLI 11 MAHALLENİN İÇME SUYU VE ŞEBEKE İNŞAATI YAPIM İŞİ</t>
  </si>
  <si>
    <t>OF HAYRAT GRUP İÇME SUYU İNŞAATI YAPIM İŞİ</t>
  </si>
  <si>
    <t>AKÇAABAT (TRABZON) İLÇESİ YEŞİLTEPE, ŞİNİK, ACISU, YAYLACIK MAHALLELERİ İÇME SUYU; SARITAŞ MAHALLESİ KANALİZASYON İNŞAATI YAPIM İŞİ</t>
  </si>
  <si>
    <t>OF (TRABZON) İLÇESİ ÇAMLITEPE MAHALLESİ KANALİZASYON İNŞAATI YAPIM İŞİ</t>
  </si>
  <si>
    <t>OF SPOR SALONU BODRUMUNUN SUDAN İZOLE EDİLMESİ VE ÇEVRE DRENAJ YAPIMI</t>
  </si>
  <si>
    <t>HAYRAT İMKB OKUL BAHÇESİNE SPOR SALONU YAPIMI</t>
  </si>
  <si>
    <t>ŞENOL GÜNEŞ SPOR KOMPLEKSİNE 2. ETAP 1500 SEYİRCİ KAPASİTELİ BETONARME TRİBÜN YAPILMASI</t>
  </si>
  <si>
    <t>OF İLÇESİ ÇAKIROĞLU İSMAİL AĞA KONAKEVİ RESTORASYON İŞİ</t>
  </si>
  <si>
    <t>AKÇAABAT HÜKÜMET KONAĞI BAKIM ONARIM BAHÇE DÜZENLEMESİ VE DIŞ CEPHE RESTORASYONU İŞİ</t>
  </si>
  <si>
    <t>Konut</t>
  </si>
  <si>
    <t>TRABZON ŞALPAZARI ÖĞRETMENEVİ ONARIM İŞİ</t>
  </si>
  <si>
    <t>YOMRA HÜKÜMET KONAĞI YAPIM İŞİ</t>
  </si>
  <si>
    <t>AKÇAABAT HÜKÜMET KONAĞI YAPIM İŞİ</t>
  </si>
  <si>
    <t>ORTAHİSAR KAYMAKAMEVİ İŞİ</t>
  </si>
  <si>
    <t>VAKFIKEBİR KAYMAKAM EVİ İŞİ</t>
  </si>
  <si>
    <t>2019 YILI CAZİBE MERKEZİ DESTEK PROGRAMI ŞİNİK/BEŞİKDÜZÜ OSB&amp;#39;LERİ İÇMESUYU ARITMA BİYOLOJİK ATIK ARITMA TESİSİ VE SU TERFİ HATTI PROJESİ</t>
  </si>
  <si>
    <t>KÖPRÜBAŞI KAYMAKAMEVİ İNŞAATI İŞİ</t>
  </si>
  <si>
    <t>KÖPRÜBAŞI</t>
  </si>
  <si>
    <t>KÖPRÜBAŞI HARMANTEPE ŞEHİTLİKLERİ ÇEVRE DÜZENLEME İŞİ (RESTORASYON )</t>
  </si>
  <si>
    <t>ÇAYKARA SULTANMURAT ŞEHİTLİKLERİ ÇEVRE DÜZENLEME İŞİ (RESTORASYON)</t>
  </si>
  <si>
    <t>ARAKLI YEŞİLYURT ŞEHİTLİKLERİ ÇEVRE DÜZENLEMESİ (RESTORASYON)</t>
  </si>
  <si>
    <t>TRABZON YATIRIM ADASI VE ENDÜSRE BÖLGESİ ETÜD PROJE HİZMET ALIMI</t>
  </si>
  <si>
    <t>ESKİ VALİ KONAĞI RESTORASYON İŞİ</t>
  </si>
  <si>
    <t>TRABZON İLİ YOMRA İLÇESİ KENTSEL DÖNÜŞÜM VE GELİŞİM PROJESİ 511 ADET KONUT VE 24 DÜKKANLI 1 ADET TİCARET MERKEZİ İNŞ.LARI İLE ALTYAPI VE ÇEVRE DÜZ.İŞİ</t>
  </si>
  <si>
    <t>TRABZON İLİ BEŞİKDÜZÜ İLÇESİ KENTSEL DÖNÜŞÜM VE GELİŞİM PROJESİ</t>
  </si>
  <si>
    <t>ORTAHİSAR İLÇESİ PAZARKAPI MAHALLESİ KENTSEL DÖNÜŞÜM VE GELİŞİM PROJESİ BALIK HALİ İNŞAATI İLE ALTYAPI VE ÇEVRE DÜZENLEME İŞİ</t>
  </si>
  <si>
    <t>TRABZON İLİ ARAKLI İLÇESİ ÖZGEN MAHALLESİ 278 ADET KONUT VE 3 DÜKKANLI 1 ADET TİCARET MERKEZİ İNŞAATLARI İLE ALT YAPI VE ÇEVRE DÜZENLEMESİ İŞİ</t>
  </si>
  <si>
    <t>TRABZON HAVALİMANI ISI MERKEZİ YAPIMI (DOKAP)</t>
  </si>
  <si>
    <t>DEVLET HAVA MEYDANLARI İŞLETMESİ GENEL MÜDÜRLÜĞÜ</t>
  </si>
  <si>
    <t>TRABZON (MERKEZ) KADINLAR HALİ YAPIM İŞİ</t>
  </si>
  <si>
    <t>ORTAHİSAR (TRABZON) PAZARKAPI KENTSEL DÖNÜŞÜM PROJESİ 2.ETAP YAPIM İŞİ</t>
  </si>
  <si>
    <t>OF (TRABZON) İÇMESUYU VE İÇMESUYU PAKET ARITMA TESİSİ İKMAL İNŞAATI YAPIM İŞİ</t>
  </si>
  <si>
    <t>YOMRA (TRABZON) KAŞÜSTÜ VE GÜRSEL MAHALLELERİ İÇMESUYU İNŞAATI</t>
  </si>
  <si>
    <t>(YALINCAK-BULAK-ÇAĞLAYAN(DOKAP)YOLU KM:0+000-(8+912,43G/10+667,906İ)-28+647,13 ARASI TOPRAK İŞLERİ,SANAT YAPILARI VEÜSTYAPI (BSK) YAPILMASI (İKMAL)İŞİ</t>
  </si>
  <si>
    <t>İLÇELER (TRABZON) DEPO İZOLASYON VE GENEL BAKIM İNŞAATI YAPIM İŞİ</t>
  </si>
  <si>
    <t>TRABZON İLİ ORTAHİSAR İLÇESİ YALINCAK MAHALLESİ GAZİ CADDESİ İSALE-TERFİ VE ŞEBEKE HATTI İNŞAATI YAPIM İŞİ</t>
  </si>
  <si>
    <t>TONYA AĞRELİYA ATIKSU ARTITMA TESİSİNİN REVİZYONU YAPIM İŞİ</t>
  </si>
  <si>
    <t>AKÇAABAT İLÇESİ DARICA (GÖKÇEBEL) MAHALLESİNDE KANALİZASYON İNŞAATI YAPIM İŞİ</t>
  </si>
  <si>
    <t>ORTAHİSAR (TRABZON İLÇESİ KANALİZASYON VE YAĞMURSUYU İNŞAATI YAPIM İŞİ</t>
  </si>
  <si>
    <t>ŞİNİK TM</t>
  </si>
  <si>
    <t>ŞİNİK TM-AKYAZI TM EİH</t>
  </si>
  <si>
    <t>2020 YILINDA BAŞLAYIP 2021 YILINDA DEVAM EDEN BAKIM ONARIM TADİLATLAR_1</t>
  </si>
  <si>
    <t>TRABZON ET KOMBİNASI (DOKAP)</t>
  </si>
  <si>
    <t>ET VE SÜT KURUMU GENEL MÜDÜRLÜĞÜ</t>
  </si>
  <si>
    <t>TRABZON ŞİNİK ORGANİZE SANAYİ BÖLGESİ İÇME SUYU İSALE HATTI YAPIM İŞİ</t>
  </si>
  <si>
    <t>TRABZON İLİ ÇAYKARA İLÇESİ UZUNGÖL MAHALLESİ GÖLBAŞI VE BÜYÜKKÖY MEVKİİLERİNDE YAPILACAK KAYA ISLAHI PROJELENDİRME HİZMET ALIMI İŞİ</t>
  </si>
  <si>
    <t>DERNEKPAZARI İLÇESİ TAŞÇILAR MAHALLESİ OKUL YAPIM İŞİ</t>
  </si>
  <si>
    <t>DERNEKPAZARI</t>
  </si>
  <si>
    <t>TRABZON-AKÇAABAT YILDIZLI SERA DERESİ ISLAHI 2.KISIM İKMALİ</t>
  </si>
  <si>
    <t>TRABZON-DÜZKÖY BEYPINARI HİS GÖLETİ</t>
  </si>
  <si>
    <t>TRABZON BÜYÜKŞEHİR BELEDİYESİ ULAŞIM HİZMET BİNASI YAPIMI</t>
  </si>
  <si>
    <t>MAKİNA İKMAL DAİRESİ BAŞKANLIĞI İDARİ VE ATÖLYE BİNALARI YAPIMI</t>
  </si>
  <si>
    <t>ORTAHİSAR İLÇESİ PAZARKAPI MAHALLESİ MUMHANE ÖNÜ MEVKİİNDE BÜYÜKŞEHİR BELEDİYESİ GASİLHANE VE İTFAİYE BİNALARI YAPIMI</t>
  </si>
  <si>
    <t>TRABZON İLİ MUHTELİF KANALİZASYON İNŞAATI YAPIM İŞİ</t>
  </si>
  <si>
    <t>ÇAYKARA (TRABZON) UZUNGÖL MAHALLESİ KANALİZASYON İNŞAATI YAPIM İŞİ</t>
  </si>
  <si>
    <t>OF İÇME SUYU ANA İSALE HATTI VE PAKET ARITMA TESİSİ İNŞAATI (%50 HİBE + %50 KREDİ)</t>
  </si>
  <si>
    <t>TRABZON İLİ ŞALPAZARI MAHALLELERİ GRUP İÇMESUYU İNŞAATI YAPIM İŞİ</t>
  </si>
  <si>
    <t>TRABZON İLİ AKÇAABAT İLÇESİ ORTAKÖY GRUP İÇMESUYU ŞEBEKESİ İNŞAATI YAPIM İŞİ</t>
  </si>
  <si>
    <t>TRABZON İLİ MAÇKA İLÇESİ ESİROĞLU ARITMA TESİSİ ALANINDA YAPILACAK OLAN ÇELİK HANGAR İNŞAATI YAPIM İŞİ</t>
  </si>
  <si>
    <t>TRABZON İLİ BEŞİKDÜZÜ AĞAÇLI-BOZLU GÜRGENLİ GRUP İÇME SUYU İKMAL İNŞAATI</t>
  </si>
  <si>
    <t>TRABZON İLİ ORTAHİSAR İLÇESİ İLETİM VE DAĞITIM HATLARI HİDROLİK MODELLEMESİ İŞİ</t>
  </si>
  <si>
    <t>YOMRA İLÇESİ (TRABZON) KAŞÜSTÜ VE GÜRSEL MAHALLELERİ İÇMESUYU İNŞAATI DEPO VE KAŞÜSTÜ MAH. İÇME SUYU İNŞAATI (SUKAP)</t>
  </si>
  <si>
    <t>2020 YILINDA BAŞLAYIP 2021 YILINDA DEVAM EDEN BAKIM ONARIM TADİLATLAR_2</t>
  </si>
  <si>
    <t>ÇARŞIBAŞI STADI MODERNİZASYONU</t>
  </si>
  <si>
    <t>VAKFIKEBİR SENTETİK SAHA MODERNİZASYONU</t>
  </si>
  <si>
    <t>OF KAVAKPINAR SENTETİK SEMT SAHASI BAKIM-ONARIMI</t>
  </si>
  <si>
    <t>TRABZON-ORTAHİSAR PINARALTI MAHALLESİ</t>
  </si>
  <si>
    <t>TRABZON MERKEZ 500 ÖĞRENCİLİK YURT İNŞAATI ( DOKAP)</t>
  </si>
  <si>
    <t>TRABZON ÇEVRE VE ŞEHİRCİLİK İL MÜDÜRLÜĞÜ</t>
  </si>
  <si>
    <t>TONYA (TRABZON) ÇEVRECİ SOKAKLAR DIŞ CEPHE BİNA KAPLAMA VE BOYA YAPIM İŞİ</t>
  </si>
  <si>
    <t>TRABZON (MERKEZ) BULAK YERLEŞKESİ MAKİNE İKMAL DAİRESİ BAŞKANLIĞI İDARİ VE HİZMET BİNALARI YAPIM İŞİ</t>
  </si>
  <si>
    <t>TRABZON ŞEHİR GEÇİŞİ DEVLET YOLU(KANUNİ BULVARI İLE AKYAZI VE SAHİL BAĞLANTI YOLLARI)(DOKAP)KM:0+000-4+435 ARASI YILDIZLI HEMZEMİN KAVŞAĞI,YILDIZLI TA</t>
  </si>
  <si>
    <t>YOMRA-ÖZDİL-YAĞMURDERE(DOKAP) İL YOLU KM:0+000+17548,06 (AYRIM OYMALITEPE) ARASI VE KM:17+541,42-18+206,63 ARASI (KÖPRÜ HARİÇ) TOPRAK TESVİYE,SANAT Y.</t>
  </si>
  <si>
    <t>ŞALPAZARI-İSKENDERLİ (DOKAP) İL YOLU KM:0+000-12+343,756 ARASI(ACISU-SİSDAĞI BAĞLANTI YOLU KM:0+000-1+300 ARASI DAHİL) TOPRAK İŞLERİ, SANAT YAPILARI,</t>
  </si>
  <si>
    <t>TRB MCK-II</t>
  </si>
  <si>
    <t>TAPU VE KADASTRO IX. (TRABZON) BÖLGE MÜDÜRLÜĞÜ</t>
  </si>
  <si>
    <t>TRABZON İLİ OF HAYRAT AFETTEN HASAR GÖREN İLÇE MAHALLE YOLLARI SANAT YAPILARI YAPIM İŞİ</t>
  </si>
  <si>
    <t>ARAKLI-SÜRMENE-KÖPRÜBAŞI İLÇE MAHALLE YOLLARI SANAT YAPILARI YAPIM İŞİ</t>
  </si>
  <si>
    <t>YOMRA İLÇESİ YOKUŞLU GÜLYURDU VE ÖZDİL MAHALLE YOLLARI SANAT YAPILARI YAPIM İŞİ</t>
  </si>
  <si>
    <t>ORTAHİSAR İLÇESİ BEŞİRLİ BÖLGESİ CADDE SOKAK DÜZENLEMESİ YAPIM İŞİ</t>
  </si>
  <si>
    <t>ORTAHİSAR İLÇESİ ÜNİVERSİTE BÖLGESİ CADDE SOKAK DÜZENLEME İNŞAATI YAPIM İŞİ</t>
  </si>
  <si>
    <t>ORTAHİSAR İLÇESİ BEŞİRLİ MAHALLESİ SANAT YAPILARI YAPIM İŞİ</t>
  </si>
  <si>
    <t>ORTAHİSAR İLÇESİ KALKINMA MAHALLESİ FARABİ CADDESİ DEVLET SAHİL YOLU BAĞLANTISI SANAT YAPILARIYAPIM İŞİ</t>
  </si>
  <si>
    <t>SPORCU SAĞLIĞI PERFORMANS TEST VE ANALİZ MERKEZİ YAPIMI</t>
  </si>
  <si>
    <t>ZAĞNOS VADİSİ SOSYAL HİZMETLER BİNASI TADİLATI</t>
  </si>
  <si>
    <t>ORTAHİSAR İLÇESİ YALINCAK MAHALLESİ PLAJ DÜZENLEME İNŞAATI</t>
  </si>
  <si>
    <t>TRABZON MİLLET BAHÇESİ KAYKAY PARKI VE SENTETİK BUZ PATENİ PİSTİ YAPIMI</t>
  </si>
  <si>
    <t>BARMA YAYLASI PROJESİ KAPSAMINDA ALTYAPI VE ÜSTYAPI İMALATLARI YAPIMI</t>
  </si>
  <si>
    <t>TONYA PAZARYERİ YAPIMI</t>
  </si>
  <si>
    <t>ORTAHİSAR (TRABZON) İLÇESİ KEMERKAYA, ÇARŞI İSKENDERPAŞA CUMHURİYET VE GAZİPAŞA MAHALLELERİ KANALİZASYON VE YAĞMUR SUYU İNŞAATI YAPIM İŞİ</t>
  </si>
  <si>
    <t>TRABZON İLİ ORTAHİSAR İLÇESİ DEĞİRMENDERE MEVKİİ DERİN DENİZ DEŞARJ HATTI TAMİRAT İŞİ</t>
  </si>
  <si>
    <t>TRABZON İLİ MAÇKA İLÇESİ HIZARLI, GAYRETLİ VE DURALİ MAHALLESİ İÇME SUYU İSALE, ŞEBEKE HATTI İNŞAATI YAPIM İŞİ</t>
  </si>
  <si>
    <t>ORTAHİSAR (TRABZON) İLÇESİ KARLIK VE KİREÇHANE TERFİ SİZTEMİ İÇMESUYU İNŞAATI YAPIM İŞİ</t>
  </si>
  <si>
    <t>TRABZON OF KAVAKPINAR SAĞLIK EVİ YAPIM İŞİ</t>
  </si>
  <si>
    <t>TRABZON AKÇAABAT ARPACILI AİLE SAĞLIĞI MERKEZİ YAPIM İŞİ</t>
  </si>
  <si>
    <t>TRABZON ORTAHİSAR 1 NOLU ACİL SAĞLIK HİZMETLERİ İSTASYONU PREFABRİK YAPIM İŞİ</t>
  </si>
  <si>
    <t>TRABZON İLİ MERKEZİ VE ARAKLI,ARSİN,BEŞİKDÜZÜ,ÇAYKARA,TONYA.ŞALPAZARI İLÇELERİ KGYS VE CCTV SİSTEMLERİ BAKIM ONARIMI İLE SAHA DOLABI MODERNİZASYON İŞİ</t>
  </si>
  <si>
    <t>SÜRMENE ÖZCAN KIRALİ ÖĞRENCİ YURT BİNASI YAPIM İŞİ</t>
  </si>
  <si>
    <t>OF SOLAKLI DERESİ KIYI ŞERİDİ PEYZAJ UYGULAMA İKMAL İŞİ</t>
  </si>
  <si>
    <t>TRABZON DENİZ LİMANI ŞUBE MÜDÜRLÜĞÜ HİZMET BİNASI YAPIM İŞİ</t>
  </si>
  <si>
    <t>TRABZON (TONYA) JANDARMA ERİKBELİ KARAKOL KOMUTANLIĞI HİZMET BİNASI VE TESİSLERİ ETÜT PROJE HAZIRLAMA İŞİ</t>
  </si>
  <si>
    <t>AĞAÇLANDIRMA REHABİLİTASYON, TESİS VE BAKIMI FAALİYETLERİ</t>
  </si>
  <si>
    <t>TRABZON ORMAN BÖLGE MÜDÜRLÜĞÜ</t>
  </si>
  <si>
    <t>FİDAN YETİŞTİRME VE BAKIM FAATLİYETLERİ</t>
  </si>
  <si>
    <t>ORMAN YOLLARI YAPIMI VE ONARIM FAALİYETLERİ</t>
  </si>
  <si>
    <t>ORMAN ZARARLILARI İLE MÜCADELE FAALİYETLERİ</t>
  </si>
  <si>
    <t>ORKÖY FAALİYETLERİ</t>
  </si>
  <si>
    <t>ALTINDERE VADİSİ MİLLİ PARKI ALAN DÜZENLEME İŞİ</t>
  </si>
  <si>
    <t>TARIM VE ORMAN BAKANLIĞI 12. BÖLGE MÜDÜRLÜĞÜ</t>
  </si>
  <si>
    <t>KADIRALAK TABİAT PARKI ALAN DÜZENLEME VE BAKIM ONARIM YAPIMI İŞİ</t>
  </si>
  <si>
    <t>MUHTELİF KORUNAN ALANLARDA ETÜT PROJE YAPIMI İŞİ</t>
  </si>
  <si>
    <t>AV, YABAN HAYATI VE SU ÜRÜNLERİ ÇEVRE DÜZENLEME İŞİ</t>
  </si>
  <si>
    <t>ALABALIK ÜRETİM İSTASYONU BAKIM ONARIMI YAPIM İŞİ</t>
  </si>
  <si>
    <t>ALABALIK ÜRETİM İSTASYONU ÇEVRE DÜZENLEMESİ YAPIMI</t>
  </si>
  <si>
    <t>SOKAK HAYVANLARININ REHABİLİTASYONU</t>
  </si>
  <si>
    <t>AKÇAABAT, BEŞİKDÜZÜ VE MAÇKA İLÇE MAHALLE YOLLARI BETON YOL YAPIM İŞİ</t>
  </si>
  <si>
    <t>OF-ÇAYKARA İLÇE MAHALLE YOLLARI BETON YOL YAPIM İŞİ</t>
  </si>
  <si>
    <t>ORTAHİSAR İLÇESİ BULAK YERLEŞKESİ YOL İTFAİYE HİZMET BİNA SANAT YAPILARI YAPIM İŞİ</t>
  </si>
  <si>
    <t>TRABZON İLÇE MAHALLE YOLLARI YOL BAKIM ONARIM YAPILMASI (1.KISIM DOĞU)</t>
  </si>
  <si>
    <t>TRABZON İLÇE MAHALLE YOLLARI YOL BAKIM ONARIM YAPIM İŞİ (2.KISIM BATI)</t>
  </si>
  <si>
    <t>TRABZON İLİ İLÇE MAHALLE YOLLARI ASFALT YAMA YAPIM 2.KISIM BATI</t>
  </si>
  <si>
    <t>TRABZON İLİ İLÇE MAHALLE YOLLARI ASFALT YAMA YAPIM 1.KISIM DOĞU</t>
  </si>
  <si>
    <t>TRABZON İLİ İLÇE MAHALLE YOLLARI YAĞMUR SUYU HATTI YAPIM İŞİ</t>
  </si>
  <si>
    <t>AKOLUK BELEDİYE HİZMET BİRİMİ TADİLAT İNŞAATI</t>
  </si>
  <si>
    <t>ORTAHİSAR BELEDİYE BAŞKANLIĞI</t>
  </si>
  <si>
    <t>2 NOLU BEŞİRLİ MAHALLESİ MUHTARLIK BİNASI İNŞAATI</t>
  </si>
  <si>
    <t>MADEN VE JEOTERMAL KAYNAK ARAMA VE ARAŞTIRMALARI METALİK MADEN ARAMALARI DOĞU KARADENİZ YAY MAGMATİTLERİ İLE İLİŞKİLİ METALİK MADEN ARAMALARI GÜMÜŞHAN</t>
  </si>
  <si>
    <t>MADEN TETKİK VE ARAMA DOĞU KARADENİZ BÖLGE MÜDÜRLÜĞÜ</t>
  </si>
  <si>
    <t>Madencilik</t>
  </si>
  <si>
    <t>MADEN VE JEOTERMAL KAYNAK ARAMA VE ARAŞTIRMALARI METALİK MADEN ARAMALARI DOĞU KARADENİZ YAY MAGMATİTLERİ İLE İLİŞKİLİ METALİK MADEN ARAMALARI ARTVİN-R</t>
  </si>
  <si>
    <t>TRABZON İLİ, MAÇKA İLÇESİNDE TERAZİLER AKÇAABAT İLÇESİNDE KARAMAN KÖYÜ KÖPRÜLERİ</t>
  </si>
  <si>
    <t>YOL BAKIM HİZMETLERİ</t>
  </si>
  <si>
    <t>ULAŞIM VE ALTYAPI PROJELERİ</t>
  </si>
  <si>
    <t>MAÇKA İLÇESİ SINDIRAN MAH.TONYA İLÇESİ İSKENDERLİ MAH. OF İLÇESİ PINARALTI MAH. MEZARLIK DUVARLARI YAPIMI</t>
  </si>
  <si>
    <t>TRABZON İLİ ORTAHİSAR İLÇESİ ÇOCUK TRAFİK EĞİTİM MERKEZİ YAPIMI</t>
  </si>
  <si>
    <t>ORTAHİSAR İLÇESİ UZUN SOKAK VE BAĞLANTI SOKAKLARI ÜSTYAPI YENİLEME İŞİ</t>
  </si>
  <si>
    <t>HASANPAŞA HAMANI ROLEVE, RESTİTÜSYON VE RESTORASYON PROJELERİNİN HAZIRLANMASI</t>
  </si>
  <si>
    <t>(TRABZON-AKÇAABAT)AYR. DERECİK İL YOLU KM:0+000-4+491,85 ARASI TOPRAK İŞLERİ,SANAT YAPILARI ,ÜSTYAPI (BSK)İŞLERİ VE ÇEŞİTLİ İŞLER YAPILMASI İŞİ. (İKMA</t>
  </si>
  <si>
    <t>OF-ÇAYKARA (KM:10+990 - 24+727)(İKMAL)</t>
  </si>
  <si>
    <t>TRABZON -MAÇKA KARAHAVA (DAP) (DOKAP) MAÇKA-KARAHAVA ARASI KM:27+024-43+854 ARASI (KM:34+100-36+000 ARASI SAĞ TAŞIMA YOLU , KM:37+000-38+500 ARASI SOL</t>
  </si>
  <si>
    <t>AYRIM KARŞIYAKA UĞURLU (DOKAP)YOLU KM:0+000-5+172,03 ARASI VE KYS BAĞLANTISI TOPRAK İŞLERİ ,SANAT YAPILARI, KÖPRÜLÜ KAVŞAK VE ÜST YAPI YAPILMASI (İKMA</t>
  </si>
  <si>
    <t>ŞALPAZARI ŞEHİR GEÇİŞİ SANAT YAPILARI YAPILMASI İŞİ</t>
  </si>
  <si>
    <t>10 ADET TARİHİ ÇEŞMENİN ROLEVE, RESTİTÜSYON VE RESTORASYON PROJELERİNİN HAZIRLANMASI</t>
  </si>
  <si>
    <t>YAPIM MALZEME- YPO</t>
  </si>
  <si>
    <t>KÖPRÜ HİZMETLERİ</t>
  </si>
  <si>
    <t>TRAFİK HİZMETLERİ</t>
  </si>
  <si>
    <t>22. BÖLGE MÜDÜRLÜĞÜ YERALTI DEPOLAMALARI PROJE YAPIMI</t>
  </si>
  <si>
    <t>22. BÖLGE MÜDÜRLÜĞÜ YERALTI DEPOLAMASI-1 TEKNİK RAPOR YAPIMI</t>
  </si>
  <si>
    <t>DOĞU KARADENİZ HAVZASI&amp;#39;NDA SU KALİTESİ İZLEME PROJESİ</t>
  </si>
  <si>
    <t>TRABZON İLİ İÇMESUYU PLANLAMA RAPORU YAPIMI 2. KISIM</t>
  </si>
  <si>
    <t>22. BÖLGE MÜDÜRLÜĞÜ ÇEVRE DÜZENLEMESİ</t>
  </si>
  <si>
    <t>22. BÖLGE MÜDÜRLÜĞÜ KAMPÜS ALANI YANGIN ALGILAMA VE İHBAR SİSTEMİ TESİSATI BAKIM VE ONARIMI</t>
  </si>
  <si>
    <t>22. BÖLGE MÜDÜRLÜĞÜ TELSİZ RÖLESİ BİNA YAPIMI VE TAŞINMASI</t>
  </si>
  <si>
    <t>AKÇAABAT AKÖREN, DEMİRCİ VE YEŞİLYURT MAHALLELERİ KÜÇÜK DERESİ 1. KISIM</t>
  </si>
  <si>
    <t>TRABZON AKÇAABAT SGM HİZMET BİNASI YAPIM İŞİ</t>
  </si>
  <si>
    <t>SOSYAL GÜVENLİK KURUMU BAŞKANLIĞI</t>
  </si>
  <si>
    <t>AKÇAABAT SÖĞÜTLÜ VADİSİ ISLAHI 2.KISIM İKMALİ</t>
  </si>
  <si>
    <t>ÇEŞİTLİ ÜNİTELERİN ETÜD PROJESİ</t>
  </si>
  <si>
    <t>ARAKLI KARADERE VADİSİ ISLAHI 3. KISIM</t>
  </si>
  <si>
    <t>MUHTELİF İŞLER</t>
  </si>
  <si>
    <t>ARAKLI KÜÇÜKDERE DERESİ 2. KISIM</t>
  </si>
  <si>
    <t>YAYIN ALIMI</t>
  </si>
  <si>
    <t>REKTÖRLÜK BİLİMSEL ARAŞTIRMA PROJELERİ</t>
  </si>
  <si>
    <t>ARSİN CUMHURİYET, YEŞİLCE VE CUDİBEY MAHALLELERİ 1. KISIM</t>
  </si>
  <si>
    <t>ÇAYKARA UZUNTARLA MAHALLESİ BALKODU DERESİ</t>
  </si>
  <si>
    <t>MAÇKA GÜRGENAĞAÇ ANAYURT DERESİ</t>
  </si>
  <si>
    <t>MERKEZ ATASU BELDESİ GALYAN DERESİ İKMALİ</t>
  </si>
  <si>
    <t>OF SOLAKLI VADİSİ TAŞKIN KORUMA, REHABİLİTASYON VE ÇEVRE DÜZENLEMESİ 2. KISIM</t>
  </si>
  <si>
    <t>OF ULUAĞAÇ MAHALLESİ DERELERİ 1. KISIM</t>
  </si>
  <si>
    <t>ORTAHİSAR KONAKLAR MAHALLESİ ZÜLÜFÜN DERESİ</t>
  </si>
  <si>
    <t>ORTAHİSAR UĞURLU MAHALLESİ ZUZULA DERESİ</t>
  </si>
  <si>
    <t>VAKFIKEBİR TONYA FOL DERESİ ISLAHI 3. KISIM</t>
  </si>
  <si>
    <t>22.BÖLGE DOĞAL AFET VE TAŞKIN HASARLARI VE ONARIMI (TRABZON MERKEZ VE İLÇELERİ)</t>
  </si>
  <si>
    <t>22. BÖLGE BAK-ONAR II PROJESİ KAPSAMINDA YAPILACAK İŞLER</t>
  </si>
  <si>
    <t>BİTKİ SAĞLIĞI VE UYGULAMALARI KONTROLÜ PROJESİ</t>
  </si>
  <si>
    <t>TRABZON İL TARIM VE ORMAN MÜDÜRLÜĞÜ</t>
  </si>
  <si>
    <t>GIDA HİZMETLERİ</t>
  </si>
  <si>
    <t>HAYVAN SAĞLIĞININ KORUNMASI PROJESİ</t>
  </si>
  <si>
    <t>ITRİ VE TIBBİ BİTKİLER İLE BOYA BİTKİLERİ YETİŞTİRİCİLİĞİNİN GELİŞTİRİLMESİ PROJESİ</t>
  </si>
  <si>
    <t>KIRSAL KALKINMA YATIRIMLARININ DESTEKLENMESİ PROJESİ</t>
  </si>
  <si>
    <t>KONTROL HİZMETLERİNİN GELİŞTİRİLMESİ PROJESİ</t>
  </si>
  <si>
    <t>KURUMSAL KAPASİTENİN GELİŞTİRİLMESİ PROJESİ</t>
  </si>
  <si>
    <t>MERA HİZMETLERİ</t>
  </si>
  <si>
    <t>ORGANİK TARIMIN YAYGINLAŞTIRILMASI VE KONTROLÜ PROJESİ</t>
  </si>
  <si>
    <t>SU ÜRÜNLERİ ÜRETİMİNİN GELİŞTİRİLMESİ PROJESİ</t>
  </si>
  <si>
    <t>SULARDA TARIMSAL FAALİYETLERDEN KAYNAKLANAN KİRLİLİĞİN KONTROLÜ PROJESİ</t>
  </si>
  <si>
    <t>SUNİ TOHUMLAMANIN GELİŞTİRİLMESİ PROJESİ</t>
  </si>
  <si>
    <t>TARIMSAL YAYIM HİZMETLERİ PROJESİ</t>
  </si>
  <si>
    <t>ARSİN İLÇESİNDEKİ DOĞAL ÇİM SAHANIN SENTETİK ÇİME DÖNÜŞTÜRÜLMESİ, 500 SEYİRCİLİ ÇELİK TRİBÜN YAPIMI VE SOYUNMA ODALARININ BAKIM ONARIMININ YAPTIRILABİ</t>
  </si>
  <si>
    <t>ORTAHİSAR İLÇESİ İNÖNÜ MAHALLESİNE GENÇLİK MERKEZİ YAPTIRILABİLMESİ</t>
  </si>
  <si>
    <t>ORTAHİSAR İLÇESİ YEŞİLTEPE MAHALLESİNE GENÇLİK MERKEZİ YAPTIRILABİLMESİ</t>
  </si>
  <si>
    <t>YAVUZ SELİM STADININ HER İKİ KALE ARKASINA 750 SEYİRCİ KAPASİTELİ TOPLAM 1500 SEYİRCİ KAPASİTELİ EK BETONARME TRİBÜN YAPTIRILABİLMESİ</t>
  </si>
  <si>
    <t>HAYRAT İLÇESİNE 1 ADET SENTETİK ÇİM YÜZEYLİ FUTBOL SAHASI, 2&amp;#39;Lİ TİP PREFABRİK SOYUNMA ODASI, 500 SEYİRCİLİ PORTATİF TRİBÜN, AYDINLATMASI VE ÇEVRE</t>
  </si>
  <si>
    <t>ARAKLI İLÇESİNDEKİ GENÇLİK MERKEZİNİN YANINDA BULUNAN ALANA ÇELİK KONSTRÜKSİYONDAN SPOR SALONU YAPTIRILABİLMESİ</t>
  </si>
  <si>
    <t>AKÇAABAT İLÇE HALK KÜTÜPHANESİ 2019-2021 YILLARINA SARİ RESTORASYONU</t>
  </si>
  <si>
    <t>ÇEŞİTLİ ÜNİTELERİN ETÜD PROJELERİ</t>
  </si>
  <si>
    <t>ÜNİVERSİTE BİLGİ YÖNETİM SİSTEMİ</t>
  </si>
  <si>
    <t>2021 YILINDA BAŞLAYIP DEVAM EDEN BAKIM ONARIM TADİLATLAR_1</t>
  </si>
  <si>
    <t>ARAKLI ARSİN VE YOMRA İLÇE MAHALLE YOLLARI BETON YOL YAPIM İŞİ</t>
  </si>
  <si>
    <t>Proje Başlama Yılı</t>
  </si>
  <si>
    <t>1993A01-315</t>
  </si>
  <si>
    <t>Erciş-Pay</t>
  </si>
  <si>
    <t>Van</t>
  </si>
  <si>
    <t>Depolama (97,60 hmᶾ), Sulama (17.405 ha)</t>
  </si>
  <si>
    <t>1993-2025</t>
  </si>
  <si>
    <t>PROJE NO</t>
  </si>
  <si>
    <t>PROJE ADI</t>
  </si>
  <si>
    <t>YERİ</t>
  </si>
  <si>
    <t>KARAKTERİSTİĞİ</t>
  </si>
  <si>
    <t>PROJE TUTARI</t>
  </si>
  <si>
    <t>2020 YILI SONU KÜMÜLATİF HARCAMA</t>
  </si>
  <si>
    <t>2021 YILI YATIRIMI</t>
  </si>
  <si>
    <t>DIŞ KREDİ</t>
  </si>
  <si>
    <t>TOPLAM</t>
  </si>
  <si>
    <t>BAŞLAMA VE BİTİŞ YILI</t>
  </si>
  <si>
    <t>2012D00-1530</t>
  </si>
  <si>
    <t>Van Back to Back Sistemi</t>
  </si>
  <si>
    <t>380 kV Trafo Merkezi (600 MVA)</t>
  </si>
  <si>
    <t>2012-2021</t>
  </si>
  <si>
    <t>2017E02-3064</t>
  </si>
  <si>
    <t>Etüt-Proje</t>
  </si>
  <si>
    <t>İstanbul,  İzmir,  Van</t>
  </si>
  <si>
    <t>Etüt-Proje, Müşavirlik</t>
  </si>
  <si>
    <t>2017-2023</t>
  </si>
  <si>
    <t>Bitlis,  Van</t>
  </si>
  <si>
    <t>İskele Bakım Onarımı, Karayolu Yenileme</t>
  </si>
  <si>
    <t>2016-2023</t>
  </si>
  <si>
    <t>2016E02-3994</t>
  </si>
  <si>
    <t>Tatvan ve Van Feribot İskelelerinin Yenilenmesi ve Bağlantı Yolları Yapımı</t>
  </si>
  <si>
    <t>Bitlis, Van</t>
  </si>
  <si>
    <t>Erciş-Patnos</t>
  </si>
  <si>
    <t>Bölünmüş Yol (48 km)</t>
  </si>
  <si>
    <t>2011-2024</t>
  </si>
  <si>
    <t>Adilcevaz-Erciş</t>
  </si>
  <si>
    <t>BSK (54 km)</t>
  </si>
  <si>
    <t>2006-2024</t>
  </si>
  <si>
    <t>1986E04-124</t>
  </si>
  <si>
    <t>Erciş-Muradiye-Çaldıran (Erciş Geçişi Dahil)</t>
  </si>
  <si>
    <t>1A Standardında Karayolu (42 km), Bölünmüş Yol (30 km)</t>
  </si>
  <si>
    <t>1986-2024</t>
  </si>
  <si>
    <t>Van-Muradiye Ayr.</t>
  </si>
  <si>
    <t>Bölünmüş Yol (70 km)</t>
  </si>
  <si>
    <t>2003-2024</t>
  </si>
  <si>
    <t>2004E04-659</t>
  </si>
  <si>
    <t>Kusgunkıran Tüneli</t>
  </si>
  <si>
    <t>2004-2024</t>
  </si>
  <si>
    <t>1A Standardında Karayolu (4 Km), Tek Tüp Karayolu Tüneli (4.000 m)</t>
  </si>
  <si>
    <t>2005E04-717</t>
  </si>
  <si>
    <t>Edremit-Gevaş Ayr.</t>
  </si>
  <si>
    <t>Bölünmüş Yol (22 km)</t>
  </si>
  <si>
    <t>2005-2024</t>
  </si>
  <si>
    <t>2006E04-789</t>
  </si>
  <si>
    <t>Gevaş-Tatvan</t>
  </si>
  <si>
    <t>Bölünmüş Yol (101 km)</t>
  </si>
  <si>
    <t>Gevaş Ayr.-Bitlis İl Sınırı</t>
  </si>
  <si>
    <t>Bölünmüş Yol (32 km)</t>
  </si>
  <si>
    <t>Van İl Sınırı-Tatvan</t>
  </si>
  <si>
    <t>Bölünmüş Yol (69 km)</t>
  </si>
  <si>
    <t>2010E04-1233</t>
  </si>
  <si>
    <t>Van-(Hakkari-Yüksekova)Ayr.</t>
  </si>
  <si>
    <t>Bölünmüş Yol (151 km)</t>
  </si>
  <si>
    <t>2010-2024</t>
  </si>
  <si>
    <t>2011E04-1389</t>
  </si>
  <si>
    <t>Van-Özalp-Kapıköy</t>
  </si>
  <si>
    <t>Bölünmüş Yol (98 km)</t>
  </si>
  <si>
    <t>11. Bölge Astarlı Sathi Kaplama Yapılması ve Agrega İhzaratı</t>
  </si>
  <si>
    <t>Karayolu İyileştirme</t>
  </si>
  <si>
    <t>2020-2024</t>
  </si>
  <si>
    <t>Bitlis, Hakkari, Muş, Van</t>
  </si>
  <si>
    <t>11. Bölge Rutin Yol Bakım ve Onarım ile Kar ve Buz Mücadelesi Yapılması</t>
  </si>
  <si>
    <t>2017G00-31654</t>
  </si>
  <si>
    <t>Lojman Yapımı</t>
  </si>
  <si>
    <t>Lojman (88 daire, 12.430 m²)</t>
  </si>
  <si>
    <t>2017-2022</t>
  </si>
  <si>
    <t>Lojman (40 daire, 4.948 m²)</t>
  </si>
  <si>
    <t>2020-2021</t>
  </si>
  <si>
    <t>2020G00-149720</t>
  </si>
  <si>
    <t>2020G00-146917</t>
  </si>
  <si>
    <t>Öğretmen Konutu</t>
  </si>
  <si>
    <t>Lojman (61 daire, 5.810 m²)</t>
  </si>
  <si>
    <t>2020-2022</t>
  </si>
  <si>
    <t>2021H03-168016</t>
  </si>
  <si>
    <t>Çeşitli Ünitelerin Etüt Projesi</t>
  </si>
  <si>
    <t>2021-2021</t>
  </si>
  <si>
    <t>1994H03-456</t>
  </si>
  <si>
    <t>Derslik ve Merkezi Birimler Yurtiçi Hibe</t>
  </si>
  <si>
    <t>Eğitim (28.750 m²)</t>
  </si>
  <si>
    <t>1994-2023</t>
  </si>
  <si>
    <t>Tıp Fakültesi Derslik Binası</t>
  </si>
  <si>
    <t>Eğitim (14.000 m²)</t>
  </si>
  <si>
    <t>Girişimcilik Merkezi [149] Yurtiçi Hibe</t>
  </si>
  <si>
    <t>Eğitim (4.450 m²)</t>
  </si>
  <si>
    <t>2020H03-151735</t>
  </si>
  <si>
    <t>Kampüs Altyapısı</t>
  </si>
  <si>
    <t>Doğalgaz Dönüşümü, Elektrik Hattı, Kampüs İçi Yol, Kanalizasyon Hattı, Peyzaj, Su İsale Hattı, Telefon Hattı</t>
  </si>
  <si>
    <t>2021H03-168012</t>
  </si>
  <si>
    <t>2021H03-168018</t>
  </si>
  <si>
    <t>Yayın Alımı</t>
  </si>
  <si>
    <t>Muhtelif İşler</t>
  </si>
  <si>
    <t>Basılı Yayın Alımı, Elektronik Yayın Alımı</t>
  </si>
  <si>
    <t>Bakım Onarım, BİT, Kesin Hesap, Makine-Teçhizat</t>
  </si>
  <si>
    <t>Van Kültür Merkezi Yapımı</t>
  </si>
  <si>
    <t>Kültür Merkezi (12.000 m²)</t>
  </si>
  <si>
    <t>2015-2023</t>
  </si>
  <si>
    <t>2018H04-43469</t>
  </si>
  <si>
    <t>Kuzey Van Gölü Selçuklu Bölgesi Bütünleşik Restorasyon Uygulamaları</t>
  </si>
  <si>
    <t>Bitlis, Muş, Van</t>
  </si>
  <si>
    <t>Restorasyon</t>
  </si>
  <si>
    <t>2018-2023</t>
  </si>
  <si>
    <t>2018I00-145170</t>
  </si>
  <si>
    <t>Van Tuşba Devlet Hastanesi</t>
  </si>
  <si>
    <t>Hastane İnşaatı (150 yatak, 30.000 m²)</t>
  </si>
  <si>
    <t>2018-2024</t>
  </si>
  <si>
    <t>2021I00-160441</t>
  </si>
  <si>
    <t>Diş Hekimliği Uygulama ve Araştırma Hastanesi [166]</t>
  </si>
  <si>
    <t xml:space="preserve">2018I00-15625 </t>
  </si>
  <si>
    <t>Acil Servis Ek Bina İnşaatı</t>
  </si>
  <si>
    <t>Hastane İnşaatı (14.000 m²)</t>
  </si>
  <si>
    <t>2021I00-160065</t>
  </si>
  <si>
    <t>Bakım Onarım, Büyük Onarım, Makine-Teçhizat</t>
  </si>
  <si>
    <t>2021-2023</t>
  </si>
  <si>
    <t>2021I00-164416</t>
  </si>
  <si>
    <t>Hastane Güçlendirme ve Onarım Projesi</t>
  </si>
  <si>
    <t>Büyük Onarım</t>
  </si>
  <si>
    <t>2012K05-1627</t>
  </si>
  <si>
    <t>Van İçmesuyu</t>
  </si>
  <si>
    <t>İçmesuyu Arıtma Tesisi (76.000 mᶾ/gün), İsale Hattı (170 km)</t>
  </si>
  <si>
    <t>2021K12-167767</t>
  </si>
  <si>
    <t>Rektörlük Bilimsel Araştırma Projeleri (230)</t>
  </si>
  <si>
    <t>Proje Desteği</t>
  </si>
  <si>
    <t>2016K17-2880</t>
  </si>
  <si>
    <t>Van İlinde Yerinden Edilmiş Kişiler için Toplum Merkezleri</t>
  </si>
  <si>
    <t>Etüt-Proje, Müşavirlik, Toplum Merkezi (13.500 m²), Uluslararası Katkı Payı</t>
  </si>
  <si>
    <t>2016-2021</t>
  </si>
  <si>
    <t>DSİ Genel Müdürlüğü</t>
  </si>
  <si>
    <t>Türkiye Elektrik İletim Anonim Şirketi Müdürlüğü</t>
  </si>
  <si>
    <t>Türkiye Cumhuriyeti Devlet Demiryolları İşletmesi Genel Müdürlüğü</t>
  </si>
  <si>
    <t>Ulaştırma-Haberleşme-Denizyolu Ulaştırması TCDD Gn. Md.-Ulaştırma ve Altyapı Bak.</t>
  </si>
  <si>
    <t>Karayolları Genel Müdürlüğü</t>
  </si>
  <si>
    <t>Emniyet Genel Müdürlüğü</t>
  </si>
  <si>
    <t>Jandarma Genel Komutanlığı</t>
  </si>
  <si>
    <t>Milli Eğitim Bakanlığı</t>
  </si>
  <si>
    <t>Van Yüzüncü Yıl Üniversitesi</t>
  </si>
  <si>
    <t>Kültür ve Turizm Bakanlığı</t>
  </si>
  <si>
    <t>Sağlık Bakanlığı</t>
  </si>
  <si>
    <t>Devlet Su İşleri Genel Müdürlüğü</t>
  </si>
  <si>
    <t>İçişleri Bakanlığı</t>
  </si>
  <si>
    <t>GENEL TOPLAM</t>
  </si>
  <si>
    <t xml:space="preserve">YATIRIMCI KURUM </t>
  </si>
  <si>
    <r>
      <t xml:space="preserve">VAN İLİ 2021 YILI YATIRIM PROĞRAMI </t>
    </r>
    <r>
      <rPr>
        <sz val="14"/>
        <color theme="1"/>
        <rFont val="Arial Black"/>
        <family val="2"/>
        <charset val="162"/>
      </rPr>
      <t xml:space="preserve">(15.01.2021 Tarihli ve 31365 Sayılı (Mükerrer) Resmi Gazetede Yayınlanan 2021 Yılı Yatırım Programı)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</si>
</sst>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%#,##0.00;\-%#,##0.00;%#,##0.00"/>
  </numFmts>
  <fonts count="1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162"/>
    </font>
    <font>
      <sz val="6"/>
      <color theme="1"/>
      <name val="Arial"/>
      <family val="2"/>
      <charset val="162"/>
    </font>
    <font>
      <sz val="5"/>
      <color theme="1"/>
      <name val="Arial"/>
      <family val="2"/>
      <charset val="162"/>
    </font>
    <font>
      <sz val="6"/>
      <color rgb="FFFF0000"/>
      <name val="Arial"/>
      <family val="2"/>
      <charset val="162"/>
    </font>
    <font>
      <sz val="24"/>
      <color theme="1"/>
      <name val="Arial Black"/>
      <family val="2"/>
      <charset val="162"/>
    </font>
    <font>
      <sz val="8"/>
      <color rgb="FFFF0000"/>
      <name val="Arial"/>
      <family val="2"/>
      <charset val="162"/>
    </font>
    <font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22"/>
      <color theme="1"/>
      <name val="Arial Black"/>
      <family val="2"/>
      <charset val="162"/>
    </font>
    <font>
      <b/>
      <sz val="15"/>
      <color theme="1"/>
      <name val="Times New Roman"/>
      <family val="1"/>
      <charset val="162"/>
    </font>
    <font>
      <b/>
      <sz val="15"/>
      <color rgb="FF000000"/>
      <name val="Times New Roman"/>
      <family val="1"/>
      <charset val="162"/>
    </font>
    <font>
      <b/>
      <sz val="12"/>
      <color theme="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4"/>
      <color theme="1"/>
      <name val="Arial Black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164" fontId="2" fillId="0" borderId="0" xfId="0" applyNumberFormat="1" applyFont="1"/>
    <xf numFmtId="0" fontId="3" fillId="0" borderId="0" xfId="0" applyFont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3" fillId="0" borderId="1" xfId="0" applyFont="1" applyBorder="1"/>
    <xf numFmtId="0" fontId="3" fillId="0" borderId="2" xfId="0" applyFont="1" applyBorder="1"/>
    <xf numFmtId="0" fontId="2" fillId="0" borderId="2" xfId="0" applyFont="1" applyBorder="1"/>
    <xf numFmtId="3" fontId="2" fillId="0" borderId="2" xfId="0" applyNumberFormat="1" applyFont="1" applyBorder="1"/>
    <xf numFmtId="164" fontId="2" fillId="0" borderId="3" xfId="0" applyNumberFormat="1" applyFont="1" applyBorder="1"/>
    <xf numFmtId="0" fontId="6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3" fillId="0" borderId="5" xfId="0" applyFont="1" applyBorder="1"/>
    <xf numFmtId="0" fontId="3" fillId="0" borderId="6" xfId="0" applyFont="1" applyBorder="1"/>
    <xf numFmtId="0" fontId="2" fillId="0" borderId="6" xfId="0" applyFont="1" applyBorder="1"/>
    <xf numFmtId="3" fontId="2" fillId="0" borderId="6" xfId="0" applyNumberFormat="1" applyFont="1" applyBorder="1"/>
    <xf numFmtId="164" fontId="2" fillId="0" borderId="7" xfId="0" applyNumberFormat="1" applyFont="1" applyBorder="1"/>
    <xf numFmtId="0" fontId="3" fillId="0" borderId="8" xfId="0" applyFont="1" applyBorder="1"/>
    <xf numFmtId="0" fontId="3" fillId="0" borderId="9" xfId="0" applyFont="1" applyBorder="1"/>
    <xf numFmtId="0" fontId="2" fillId="0" borderId="9" xfId="0" applyFont="1" applyBorder="1"/>
    <xf numFmtId="3" fontId="2" fillId="0" borderId="9" xfId="0" applyNumberFormat="1" applyFont="1" applyBorder="1"/>
    <xf numFmtId="164" fontId="2" fillId="0" borderId="10" xfId="0" applyNumberFormat="1" applyFont="1" applyBorder="1"/>
    <xf numFmtId="0" fontId="0" fillId="0" borderId="0" xfId="0" applyFill="1"/>
    <xf numFmtId="0" fontId="7" fillId="0" borderId="4" xfId="0" applyFont="1" applyFill="1" applyBorder="1" applyAlignment="1">
      <alignment horizontal="center" vertical="center" wrapText="1"/>
    </xf>
    <xf numFmtId="3" fontId="7" fillId="0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center" vertical="center"/>
    </xf>
    <xf numFmtId="3" fontId="8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3" fontId="7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0" fillId="2" borderId="0" xfId="0" applyFill="1"/>
    <xf numFmtId="0" fontId="8" fillId="0" borderId="0" xfId="0" applyFont="1"/>
    <xf numFmtId="0" fontId="7" fillId="0" borderId="0" xfId="0" applyFont="1"/>
    <xf numFmtId="0" fontId="10" fillId="4" borderId="4" xfId="0" applyFont="1" applyFill="1" applyBorder="1"/>
    <xf numFmtId="3" fontId="11" fillId="4" borderId="4" xfId="0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vertical="center"/>
    </xf>
    <xf numFmtId="0" fontId="12" fillId="3" borderId="11" xfId="0" applyFont="1" applyFill="1" applyBorder="1" applyAlignment="1">
      <alignment vertical="center"/>
    </xf>
    <xf numFmtId="0" fontId="12" fillId="3" borderId="12" xfId="0" applyFont="1" applyFill="1" applyBorder="1" applyAlignment="1">
      <alignment vertical="center"/>
    </xf>
    <xf numFmtId="0" fontId="12" fillId="3" borderId="13" xfId="0" applyFont="1" applyFill="1" applyBorder="1" applyAlignment="1">
      <alignment vertical="center"/>
    </xf>
    <xf numFmtId="0" fontId="9" fillId="4" borderId="16" xfId="0" applyFont="1" applyFill="1" applyBorder="1" applyAlignment="1">
      <alignment horizontal="center"/>
    </xf>
  </cellXfs>
  <cellStyles count="1">
    <cellStyle name="Normal" xfId="0" builtinId="0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6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6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6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6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6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6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6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5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5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5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5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6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6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6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2190750</xdr:colOff>
      <xdr:row>0</xdr:row>
      <xdr:rowOff>0</xdr:rowOff>
    </xdr:from>
    <xdr:to>
      <xdr:col>6</xdr:col>
      <xdr:colOff>76200</xdr:colOff>
      <xdr:row>30</xdr:row>
      <xdr:rowOff>171449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0" y="0"/>
          <a:ext cx="4619625" cy="616267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32:K404" totalsRowCount="1" headerRowDxfId="24" dataDxfId="23" totalsRowDxfId="22">
  <autoFilter ref="A32:K403"/>
  <sortState ref="A33:K403">
    <sortCondition ref="C32:C403"/>
  </sortState>
  <tableColumns count="11">
    <tableColumn id="1" name="Proje Adı" dataDxfId="21" totalsRowDxfId="20"/>
    <tableColumn id="3" name="İlçe Adı" dataDxfId="19" totalsRowDxfId="18"/>
    <tableColumn id="5" name="Proje Sahibi Kuruluş" dataDxfId="17" totalsRowDxfId="16"/>
    <tableColumn id="6" name="Proje Sektörü" dataDxfId="15" totalsRowDxfId="14"/>
    <tableColumn id="11" name="Proje Başlangıç Yılı" dataDxfId="13" totalsRowDxfId="12"/>
    <tableColumn id="12" name="Proje Bitiş Yılı" dataDxfId="11" totalsRowDxfId="10"/>
    <tableColumn id="19" name="Toplam Yıl Ödeneği" dataDxfId="9" totalsRowDxfId="8"/>
    <tableColumn id="20" name="Toplam Proje Tutarı" dataDxfId="7" totalsRowDxfId="6"/>
    <tableColumn id="21" name="Önceki Yıllar Toplam Harcaması" dataDxfId="5" totalsRowDxfId="4"/>
    <tableColumn id="23" name="Toplam Harcama Tutarı" dataDxfId="3" totalsRowDxfId="2"/>
    <tableColumn id="26" name="Fiziki Gerçekleşme Oranı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M404"/>
  <sheetViews>
    <sheetView topLeftCell="A25" workbookViewId="0">
      <selection activeCell="A41" sqref="A41"/>
    </sheetView>
  </sheetViews>
  <sheetFormatPr defaultRowHeight="15" x14ac:dyDescent="0.25"/>
  <cols>
    <col min="1" max="1" width="42" customWidth="1"/>
    <col min="2" max="2" width="8.5703125" customWidth="1"/>
    <col min="3" max="3" width="25.140625" customWidth="1"/>
    <col min="4" max="4" width="14.85546875" customWidth="1"/>
    <col min="5" max="5" width="5" customWidth="1"/>
    <col min="6" max="6" width="5.42578125" customWidth="1"/>
    <col min="7" max="7" width="8.42578125" customWidth="1"/>
    <col min="8" max="8" width="9.7109375" customWidth="1"/>
    <col min="9" max="10" width="7.85546875" customWidth="1"/>
    <col min="11" max="11" width="7.5703125" customWidth="1"/>
  </cols>
  <sheetData>
    <row r="8" spans="1:8" ht="36.75" x14ac:dyDescent="0.7">
      <c r="A8" s="6"/>
      <c r="B8" s="6"/>
      <c r="C8" s="7"/>
      <c r="D8" s="7"/>
      <c r="E8" s="7"/>
      <c r="F8" s="7"/>
      <c r="G8" s="7"/>
      <c r="H8" s="7"/>
    </row>
    <row r="32" spans="1:11" ht="21" customHeight="1" x14ac:dyDescent="0.25">
      <c r="A32" s="2" t="s">
        <v>0</v>
      </c>
      <c r="B32" s="2" t="s">
        <v>1</v>
      </c>
      <c r="C32" s="2" t="s">
        <v>2</v>
      </c>
      <c r="D32" s="2" t="s">
        <v>3</v>
      </c>
      <c r="E32" s="2" t="s">
        <v>4</v>
      </c>
      <c r="F32" s="2" t="s">
        <v>5</v>
      </c>
      <c r="G32" s="2" t="s">
        <v>6</v>
      </c>
      <c r="H32" s="2" t="s">
        <v>7</v>
      </c>
      <c r="I32" s="2" t="s">
        <v>8</v>
      </c>
      <c r="J32" s="2" t="s">
        <v>9</v>
      </c>
      <c r="K32" s="2" t="s">
        <v>10</v>
      </c>
    </row>
    <row r="33" spans="1:13" x14ac:dyDescent="0.25">
      <c r="A33" s="5" t="s">
        <v>251</v>
      </c>
      <c r="B33" s="5" t="s">
        <v>12</v>
      </c>
      <c r="C33" s="5" t="s">
        <v>252</v>
      </c>
      <c r="D33" s="5" t="s">
        <v>14</v>
      </c>
      <c r="E33" s="2">
        <v>2020</v>
      </c>
      <c r="F33" s="2">
        <v>2023</v>
      </c>
      <c r="G33" s="3">
        <v>1000</v>
      </c>
      <c r="H33" s="3">
        <v>11362000</v>
      </c>
      <c r="I33" s="3">
        <v>0</v>
      </c>
      <c r="J33" s="3">
        <v>0</v>
      </c>
      <c r="K33" s="4">
        <v>0</v>
      </c>
      <c r="L33" s="1"/>
      <c r="M33" s="1"/>
    </row>
    <row r="34" spans="1:13" x14ac:dyDescent="0.25">
      <c r="A34" s="5" t="s">
        <v>119</v>
      </c>
      <c r="B34" s="5" t="s">
        <v>15</v>
      </c>
      <c r="C34" s="5" t="s">
        <v>61</v>
      </c>
      <c r="D34" s="5" t="s">
        <v>62</v>
      </c>
      <c r="E34" s="2">
        <v>2020</v>
      </c>
      <c r="F34" s="2">
        <v>2021</v>
      </c>
      <c r="G34" s="3">
        <v>1</v>
      </c>
      <c r="H34" s="3">
        <v>8750000</v>
      </c>
      <c r="I34" s="3">
        <v>0</v>
      </c>
      <c r="J34" s="3">
        <v>0</v>
      </c>
      <c r="K34" s="4">
        <v>0</v>
      </c>
      <c r="L34" s="1"/>
      <c r="M34" s="1"/>
    </row>
    <row r="35" spans="1:13" x14ac:dyDescent="0.25">
      <c r="A35" s="5" t="s">
        <v>204</v>
      </c>
      <c r="B35" s="5" t="s">
        <v>28</v>
      </c>
      <c r="C35" s="5" t="s">
        <v>61</v>
      </c>
      <c r="D35" s="5" t="s">
        <v>62</v>
      </c>
      <c r="E35" s="2">
        <v>2021</v>
      </c>
      <c r="F35" s="2">
        <v>2023</v>
      </c>
      <c r="G35" s="3">
        <v>1</v>
      </c>
      <c r="H35" s="3">
        <v>25000000</v>
      </c>
      <c r="I35" s="3">
        <v>0</v>
      </c>
      <c r="J35" s="3">
        <v>0</v>
      </c>
      <c r="K35" s="4">
        <v>0</v>
      </c>
      <c r="L35" s="1"/>
      <c r="M35" s="1"/>
    </row>
    <row r="36" spans="1:13" x14ac:dyDescent="0.25">
      <c r="A36" s="5" t="s">
        <v>67</v>
      </c>
      <c r="B36" s="5" t="s">
        <v>41</v>
      </c>
      <c r="C36" s="5" t="s">
        <v>61</v>
      </c>
      <c r="D36" s="5" t="s">
        <v>62</v>
      </c>
      <c r="E36" s="2">
        <v>2018</v>
      </c>
      <c r="F36" s="2">
        <v>2023</v>
      </c>
      <c r="G36" s="3">
        <v>2000000</v>
      </c>
      <c r="H36" s="3">
        <v>22334798</v>
      </c>
      <c r="I36" s="3">
        <v>1000000</v>
      </c>
      <c r="J36" s="3">
        <v>2000000</v>
      </c>
      <c r="K36" s="4">
        <v>0.08</v>
      </c>
      <c r="L36" s="1"/>
      <c r="M36" s="1"/>
    </row>
    <row r="37" spans="1:13" x14ac:dyDescent="0.25">
      <c r="A37" s="5" t="s">
        <v>110</v>
      </c>
      <c r="B37" s="5" t="s">
        <v>41</v>
      </c>
      <c r="C37" s="5" t="s">
        <v>61</v>
      </c>
      <c r="D37" s="5" t="s">
        <v>62</v>
      </c>
      <c r="E37" s="2">
        <v>2021</v>
      </c>
      <c r="F37" s="2">
        <v>2024</v>
      </c>
      <c r="G37" s="3">
        <v>1</v>
      </c>
      <c r="H37" s="3">
        <v>30000000</v>
      </c>
      <c r="I37" s="3">
        <v>0</v>
      </c>
      <c r="J37" s="3">
        <v>0</v>
      </c>
      <c r="K37" s="4">
        <v>0</v>
      </c>
      <c r="L37" s="1"/>
      <c r="M37" s="1"/>
    </row>
    <row r="38" spans="1:13" x14ac:dyDescent="0.25">
      <c r="A38" s="5" t="s">
        <v>196</v>
      </c>
      <c r="B38" s="5" t="s">
        <v>41</v>
      </c>
      <c r="C38" s="5" t="s">
        <v>61</v>
      </c>
      <c r="D38" s="5" t="s">
        <v>62</v>
      </c>
      <c r="E38" s="2">
        <v>2021</v>
      </c>
      <c r="F38" s="2">
        <v>2024</v>
      </c>
      <c r="G38" s="3">
        <v>1</v>
      </c>
      <c r="H38" s="3">
        <v>45000000</v>
      </c>
      <c r="I38" s="3">
        <v>0</v>
      </c>
      <c r="J38" s="3">
        <v>0</v>
      </c>
      <c r="K38" s="4">
        <v>0</v>
      </c>
      <c r="L38" s="1"/>
      <c r="M38" s="1"/>
    </row>
    <row r="39" spans="1:13" x14ac:dyDescent="0.25">
      <c r="A39" s="5" t="s">
        <v>272</v>
      </c>
      <c r="B39" s="5" t="s">
        <v>41</v>
      </c>
      <c r="C39" s="5" t="s">
        <v>61</v>
      </c>
      <c r="D39" s="5" t="s">
        <v>62</v>
      </c>
      <c r="E39" s="2">
        <v>2020</v>
      </c>
      <c r="F39" s="2">
        <v>2023</v>
      </c>
      <c r="G39" s="3">
        <v>1</v>
      </c>
      <c r="H39" s="3">
        <v>35000000</v>
      </c>
      <c r="I39" s="3">
        <v>0</v>
      </c>
      <c r="J39" s="3">
        <v>0</v>
      </c>
      <c r="K39" s="4">
        <v>0</v>
      </c>
      <c r="L39" s="1"/>
      <c r="M39" s="1"/>
    </row>
    <row r="40" spans="1:13" x14ac:dyDescent="0.25">
      <c r="A40" s="5" t="s">
        <v>377</v>
      </c>
      <c r="B40" s="5" t="s">
        <v>41</v>
      </c>
      <c r="C40" s="5" t="s">
        <v>61</v>
      </c>
      <c r="D40" s="5" t="s">
        <v>62</v>
      </c>
      <c r="E40" s="2">
        <v>2021</v>
      </c>
      <c r="F40" s="2">
        <v>2025</v>
      </c>
      <c r="G40" s="3">
        <v>1</v>
      </c>
      <c r="H40" s="3">
        <v>10000000</v>
      </c>
      <c r="I40" s="3">
        <v>0</v>
      </c>
      <c r="J40" s="3">
        <v>0</v>
      </c>
      <c r="K40" s="4">
        <v>0</v>
      </c>
      <c r="L40" s="1"/>
      <c r="M40" s="1"/>
    </row>
    <row r="41" spans="1:13" x14ac:dyDescent="0.25">
      <c r="A41" s="5" t="s">
        <v>380</v>
      </c>
      <c r="B41" s="5" t="s">
        <v>41</v>
      </c>
      <c r="C41" s="5" t="s">
        <v>61</v>
      </c>
      <c r="D41" s="5" t="s">
        <v>62</v>
      </c>
      <c r="E41" s="2">
        <v>2021</v>
      </c>
      <c r="F41" s="2">
        <v>2023</v>
      </c>
      <c r="G41" s="3">
        <v>1</v>
      </c>
      <c r="H41" s="3">
        <v>15000000</v>
      </c>
      <c r="I41" s="3">
        <v>0</v>
      </c>
      <c r="J41" s="3">
        <v>0</v>
      </c>
      <c r="K41" s="4">
        <v>0</v>
      </c>
      <c r="L41" s="1"/>
      <c r="M41" s="1"/>
    </row>
    <row r="42" spans="1:13" x14ac:dyDescent="0.25">
      <c r="A42" s="5" t="s">
        <v>107</v>
      </c>
      <c r="B42" s="5" t="s">
        <v>50</v>
      </c>
      <c r="C42" s="5" t="s">
        <v>61</v>
      </c>
      <c r="D42" s="5" t="s">
        <v>62</v>
      </c>
      <c r="E42" s="2">
        <v>2016</v>
      </c>
      <c r="F42" s="2">
        <v>2021</v>
      </c>
      <c r="G42" s="3">
        <v>2212871</v>
      </c>
      <c r="H42" s="3">
        <v>29423126</v>
      </c>
      <c r="I42" s="3">
        <v>27210255</v>
      </c>
      <c r="J42" s="3">
        <v>55420510</v>
      </c>
      <c r="K42" s="4">
        <v>1</v>
      </c>
      <c r="L42" s="1"/>
      <c r="M42" s="1"/>
    </row>
    <row r="43" spans="1:13" x14ac:dyDescent="0.25">
      <c r="A43" s="5" t="s">
        <v>201</v>
      </c>
      <c r="B43" s="5" t="s">
        <v>50</v>
      </c>
      <c r="C43" s="5" t="s">
        <v>61</v>
      </c>
      <c r="D43" s="5" t="s">
        <v>62</v>
      </c>
      <c r="E43" s="2">
        <v>2020</v>
      </c>
      <c r="F43" s="2">
        <v>2022</v>
      </c>
      <c r="G43" s="3">
        <v>3000000</v>
      </c>
      <c r="H43" s="3">
        <v>6083646</v>
      </c>
      <c r="I43" s="3">
        <v>380000</v>
      </c>
      <c r="J43" s="3">
        <v>760000</v>
      </c>
      <c r="K43" s="4">
        <v>0.08</v>
      </c>
      <c r="L43" s="1"/>
      <c r="M43" s="1"/>
    </row>
    <row r="44" spans="1:13" x14ac:dyDescent="0.25">
      <c r="A44" s="5" t="s">
        <v>202</v>
      </c>
      <c r="B44" s="5" t="s">
        <v>50</v>
      </c>
      <c r="C44" s="5" t="s">
        <v>61</v>
      </c>
      <c r="D44" s="5" t="s">
        <v>62</v>
      </c>
      <c r="E44" s="2">
        <v>2021</v>
      </c>
      <c r="F44" s="2">
        <v>2022</v>
      </c>
      <c r="G44" s="3">
        <v>1</v>
      </c>
      <c r="H44" s="3">
        <v>1750000</v>
      </c>
      <c r="I44" s="3">
        <v>0</v>
      </c>
      <c r="J44" s="3">
        <v>0</v>
      </c>
      <c r="K44" s="4">
        <v>0</v>
      </c>
      <c r="L44" s="1"/>
      <c r="M44" s="1"/>
    </row>
    <row r="45" spans="1:13" x14ac:dyDescent="0.25">
      <c r="A45" s="5" t="s">
        <v>382</v>
      </c>
      <c r="B45" s="5" t="s">
        <v>50</v>
      </c>
      <c r="C45" s="5" t="s">
        <v>61</v>
      </c>
      <c r="D45" s="5" t="s">
        <v>62</v>
      </c>
      <c r="E45" s="2">
        <v>2021</v>
      </c>
      <c r="F45" s="2">
        <v>2025</v>
      </c>
      <c r="G45" s="3">
        <v>1</v>
      </c>
      <c r="H45" s="3">
        <v>10000000</v>
      </c>
      <c r="I45" s="3">
        <v>0</v>
      </c>
      <c r="J45" s="3">
        <v>0</v>
      </c>
      <c r="K45" s="4">
        <v>0</v>
      </c>
      <c r="L45" s="1"/>
      <c r="M45" s="1"/>
    </row>
    <row r="46" spans="1:13" x14ac:dyDescent="0.25">
      <c r="A46" s="5" t="s">
        <v>384</v>
      </c>
      <c r="B46" s="5" t="s">
        <v>50</v>
      </c>
      <c r="C46" s="5" t="s">
        <v>61</v>
      </c>
      <c r="D46" s="5" t="s">
        <v>62</v>
      </c>
      <c r="E46" s="2">
        <v>2021</v>
      </c>
      <c r="F46" s="2">
        <v>2024</v>
      </c>
      <c r="G46" s="3">
        <v>1</v>
      </c>
      <c r="H46" s="3">
        <v>10000000</v>
      </c>
      <c r="I46" s="3">
        <v>0</v>
      </c>
      <c r="J46" s="3">
        <v>0</v>
      </c>
      <c r="K46" s="4">
        <v>0</v>
      </c>
      <c r="L46" s="1"/>
      <c r="M46" s="1"/>
    </row>
    <row r="47" spans="1:13" x14ac:dyDescent="0.25">
      <c r="A47" s="5" t="s">
        <v>68</v>
      </c>
      <c r="B47" s="5" t="s">
        <v>54</v>
      </c>
      <c r="C47" s="5" t="s">
        <v>61</v>
      </c>
      <c r="D47" s="5" t="s">
        <v>62</v>
      </c>
      <c r="E47" s="2">
        <v>2016</v>
      </c>
      <c r="F47" s="2">
        <v>2022</v>
      </c>
      <c r="G47" s="3">
        <v>3000000</v>
      </c>
      <c r="H47" s="3">
        <v>19481702</v>
      </c>
      <c r="I47" s="3">
        <v>5045344</v>
      </c>
      <c r="J47" s="3">
        <v>10416315</v>
      </c>
      <c r="K47" s="4">
        <v>1</v>
      </c>
      <c r="L47" s="1"/>
      <c r="M47" s="1"/>
    </row>
    <row r="48" spans="1:13" x14ac:dyDescent="0.25">
      <c r="A48" s="5" t="s">
        <v>69</v>
      </c>
      <c r="B48" s="5" t="s">
        <v>54</v>
      </c>
      <c r="C48" s="5" t="s">
        <v>61</v>
      </c>
      <c r="D48" s="5" t="s">
        <v>62</v>
      </c>
      <c r="E48" s="2">
        <v>2016</v>
      </c>
      <c r="F48" s="2">
        <v>2022</v>
      </c>
      <c r="G48" s="3">
        <v>1500000</v>
      </c>
      <c r="H48" s="3">
        <v>12034900</v>
      </c>
      <c r="I48" s="3">
        <v>9488713</v>
      </c>
      <c r="J48" s="3">
        <v>20476720</v>
      </c>
      <c r="K48" s="4">
        <v>1</v>
      </c>
      <c r="L48" s="1"/>
      <c r="M48" s="1"/>
    </row>
    <row r="49" spans="1:13" x14ac:dyDescent="0.25">
      <c r="A49" s="5" t="s">
        <v>203</v>
      </c>
      <c r="B49" s="5" t="s">
        <v>54</v>
      </c>
      <c r="C49" s="5" t="s">
        <v>61</v>
      </c>
      <c r="D49" s="5" t="s">
        <v>62</v>
      </c>
      <c r="E49" s="2">
        <v>2021</v>
      </c>
      <c r="F49" s="2">
        <v>2023</v>
      </c>
      <c r="G49" s="3">
        <v>1</v>
      </c>
      <c r="H49" s="3">
        <v>4000000</v>
      </c>
      <c r="I49" s="3">
        <v>0</v>
      </c>
      <c r="J49" s="3">
        <v>0</v>
      </c>
      <c r="K49" s="4">
        <v>0</v>
      </c>
      <c r="L49" s="1"/>
      <c r="M49" s="1"/>
    </row>
    <row r="50" spans="1:13" x14ac:dyDescent="0.25">
      <c r="A50" s="5" t="s">
        <v>387</v>
      </c>
      <c r="B50" s="5" t="s">
        <v>54</v>
      </c>
      <c r="C50" s="5" t="s">
        <v>61</v>
      </c>
      <c r="D50" s="5" t="s">
        <v>62</v>
      </c>
      <c r="E50" s="2">
        <v>2021</v>
      </c>
      <c r="F50" s="2">
        <v>2024</v>
      </c>
      <c r="G50" s="3">
        <v>1</v>
      </c>
      <c r="H50" s="3">
        <v>8000000</v>
      </c>
      <c r="I50" s="3">
        <v>0</v>
      </c>
      <c r="J50" s="3">
        <v>0</v>
      </c>
      <c r="K50" s="4">
        <v>0</v>
      </c>
      <c r="L50" s="1"/>
      <c r="M50" s="1"/>
    </row>
    <row r="51" spans="1:13" x14ac:dyDescent="0.25">
      <c r="A51" s="5" t="s">
        <v>70</v>
      </c>
      <c r="B51" s="5" t="s">
        <v>56</v>
      </c>
      <c r="C51" s="5" t="s">
        <v>61</v>
      </c>
      <c r="D51" s="5" t="s">
        <v>62</v>
      </c>
      <c r="E51" s="2">
        <v>2021</v>
      </c>
      <c r="F51" s="2">
        <v>2023</v>
      </c>
      <c r="G51" s="3">
        <v>1</v>
      </c>
      <c r="H51" s="3">
        <v>6000000</v>
      </c>
      <c r="I51" s="3">
        <v>0</v>
      </c>
      <c r="J51" s="3">
        <v>0</v>
      </c>
      <c r="K51" s="4">
        <v>0</v>
      </c>
      <c r="L51" s="1"/>
      <c r="M51" s="1"/>
    </row>
    <row r="52" spans="1:13" x14ac:dyDescent="0.25">
      <c r="A52" s="5" t="s">
        <v>118</v>
      </c>
      <c r="B52" s="5" t="s">
        <v>56</v>
      </c>
      <c r="C52" s="5" t="s">
        <v>61</v>
      </c>
      <c r="D52" s="5" t="s">
        <v>62</v>
      </c>
      <c r="E52" s="2">
        <v>2021</v>
      </c>
      <c r="F52" s="2">
        <v>2023</v>
      </c>
      <c r="G52" s="3">
        <v>1</v>
      </c>
      <c r="H52" s="3">
        <v>4500000</v>
      </c>
      <c r="I52" s="3">
        <v>0</v>
      </c>
      <c r="J52" s="3">
        <v>0</v>
      </c>
      <c r="K52" s="4">
        <v>0</v>
      </c>
      <c r="L52" s="1"/>
      <c r="M52" s="1"/>
    </row>
    <row r="53" spans="1:13" x14ac:dyDescent="0.25">
      <c r="A53" s="5" t="s">
        <v>197</v>
      </c>
      <c r="B53" s="5" t="s">
        <v>56</v>
      </c>
      <c r="C53" s="5" t="s">
        <v>61</v>
      </c>
      <c r="D53" s="5" t="s">
        <v>62</v>
      </c>
      <c r="E53" s="2">
        <v>2021</v>
      </c>
      <c r="F53" s="2">
        <v>2024</v>
      </c>
      <c r="G53" s="3">
        <v>1</v>
      </c>
      <c r="H53" s="3">
        <v>20000000</v>
      </c>
      <c r="I53" s="3">
        <v>0</v>
      </c>
      <c r="J53" s="3">
        <v>0</v>
      </c>
      <c r="K53" s="4">
        <v>0</v>
      </c>
      <c r="L53" s="1"/>
      <c r="M53" s="1"/>
    </row>
    <row r="54" spans="1:13" x14ac:dyDescent="0.25">
      <c r="A54" s="5" t="s">
        <v>205</v>
      </c>
      <c r="B54" s="5" t="s">
        <v>186</v>
      </c>
      <c r="C54" s="5" t="s">
        <v>61</v>
      </c>
      <c r="D54" s="5" t="s">
        <v>62</v>
      </c>
      <c r="E54" s="2">
        <v>2021</v>
      </c>
      <c r="F54" s="2">
        <v>2025</v>
      </c>
      <c r="G54" s="3">
        <v>1</v>
      </c>
      <c r="H54" s="3">
        <v>7049445</v>
      </c>
      <c r="I54" s="3">
        <v>0</v>
      </c>
      <c r="J54" s="3">
        <v>0</v>
      </c>
      <c r="K54" s="4">
        <v>0.01</v>
      </c>
      <c r="L54" s="1"/>
      <c r="M54" s="1"/>
    </row>
    <row r="55" spans="1:13" x14ac:dyDescent="0.25">
      <c r="A55" s="5" t="s">
        <v>388</v>
      </c>
      <c r="B55" s="5" t="s">
        <v>26</v>
      </c>
      <c r="C55" s="5" t="s">
        <v>61</v>
      </c>
      <c r="D55" s="5" t="s">
        <v>62</v>
      </c>
      <c r="E55" s="2">
        <v>2021</v>
      </c>
      <c r="F55" s="2">
        <v>2024</v>
      </c>
      <c r="G55" s="3">
        <v>1</v>
      </c>
      <c r="H55" s="3">
        <v>10000000</v>
      </c>
      <c r="I55" s="3">
        <v>0</v>
      </c>
      <c r="J55" s="3">
        <v>0</v>
      </c>
      <c r="K55" s="4">
        <v>0</v>
      </c>
      <c r="L55" s="1"/>
      <c r="M55" s="1"/>
    </row>
    <row r="56" spans="1:13" x14ac:dyDescent="0.25">
      <c r="A56" s="5" t="s">
        <v>397</v>
      </c>
      <c r="B56" s="5" t="s">
        <v>26</v>
      </c>
      <c r="C56" s="5" t="s">
        <v>61</v>
      </c>
      <c r="D56" s="5" t="s">
        <v>62</v>
      </c>
      <c r="E56" s="2">
        <v>2021</v>
      </c>
      <c r="F56" s="2">
        <v>2021</v>
      </c>
      <c r="G56" s="3">
        <v>1</v>
      </c>
      <c r="H56" s="3">
        <v>10000000</v>
      </c>
      <c r="I56" s="3">
        <v>0</v>
      </c>
      <c r="J56" s="3">
        <v>0</v>
      </c>
      <c r="K56" s="4">
        <v>0</v>
      </c>
      <c r="L56" s="1"/>
      <c r="M56" s="1"/>
    </row>
    <row r="57" spans="1:13" x14ac:dyDescent="0.25">
      <c r="A57" s="5" t="s">
        <v>111</v>
      </c>
      <c r="B57" s="5" t="s">
        <v>17</v>
      </c>
      <c r="C57" s="5" t="s">
        <v>61</v>
      </c>
      <c r="D57" s="5" t="s">
        <v>62</v>
      </c>
      <c r="E57" s="2">
        <v>2016</v>
      </c>
      <c r="F57" s="2">
        <v>2022</v>
      </c>
      <c r="G57" s="3">
        <v>1000000</v>
      </c>
      <c r="H57" s="3">
        <v>4818911</v>
      </c>
      <c r="I57" s="3">
        <v>2134484</v>
      </c>
      <c r="J57" s="3">
        <v>4268968</v>
      </c>
      <c r="K57" s="4">
        <v>1</v>
      </c>
      <c r="L57" s="1"/>
      <c r="M57" s="1"/>
    </row>
    <row r="58" spans="1:13" x14ac:dyDescent="0.25">
      <c r="A58" s="5" t="s">
        <v>273</v>
      </c>
      <c r="B58" s="5" t="s">
        <v>17</v>
      </c>
      <c r="C58" s="5" t="s">
        <v>61</v>
      </c>
      <c r="D58" s="5" t="s">
        <v>62</v>
      </c>
      <c r="E58" s="2">
        <v>2020</v>
      </c>
      <c r="F58" s="2">
        <v>2022</v>
      </c>
      <c r="G58" s="3">
        <v>1</v>
      </c>
      <c r="H58" s="3">
        <v>509596</v>
      </c>
      <c r="I58" s="3">
        <v>0</v>
      </c>
      <c r="J58" s="3">
        <v>0</v>
      </c>
      <c r="K58" s="4">
        <v>0.01</v>
      </c>
      <c r="L58" s="1"/>
      <c r="M58" s="1"/>
    </row>
    <row r="59" spans="1:13" x14ac:dyDescent="0.25">
      <c r="A59" s="5" t="s">
        <v>389</v>
      </c>
      <c r="B59" s="5" t="s">
        <v>21</v>
      </c>
      <c r="C59" s="5" t="s">
        <v>61</v>
      </c>
      <c r="D59" s="5" t="s">
        <v>62</v>
      </c>
      <c r="E59" s="2">
        <v>2021</v>
      </c>
      <c r="F59" s="2">
        <v>2023</v>
      </c>
      <c r="G59" s="3">
        <v>1</v>
      </c>
      <c r="H59" s="3">
        <v>5000000</v>
      </c>
      <c r="I59" s="3">
        <v>0</v>
      </c>
      <c r="J59" s="3">
        <v>0</v>
      </c>
      <c r="K59" s="4">
        <v>0</v>
      </c>
      <c r="L59" s="1"/>
      <c r="M59" s="1"/>
    </row>
    <row r="60" spans="1:13" x14ac:dyDescent="0.25">
      <c r="A60" s="5" t="s">
        <v>71</v>
      </c>
      <c r="B60" s="5" t="s">
        <v>72</v>
      </c>
      <c r="C60" s="5" t="s">
        <v>61</v>
      </c>
      <c r="D60" s="5" t="s">
        <v>62</v>
      </c>
      <c r="E60" s="2">
        <v>2018</v>
      </c>
      <c r="F60" s="2">
        <v>2022</v>
      </c>
      <c r="G60" s="3">
        <v>11000000</v>
      </c>
      <c r="H60" s="3">
        <v>43664134</v>
      </c>
      <c r="I60" s="3">
        <v>22542089</v>
      </c>
      <c r="J60" s="3">
        <v>50330354</v>
      </c>
      <c r="K60" s="4">
        <v>0.75</v>
      </c>
      <c r="L60" s="1"/>
      <c r="M60" s="1"/>
    </row>
    <row r="61" spans="1:13" x14ac:dyDescent="0.25">
      <c r="A61" s="5" t="s">
        <v>207</v>
      </c>
      <c r="B61" s="5" t="s">
        <v>72</v>
      </c>
      <c r="C61" s="5" t="s">
        <v>61</v>
      </c>
      <c r="D61" s="5" t="s">
        <v>62</v>
      </c>
      <c r="E61" s="2">
        <v>2020</v>
      </c>
      <c r="F61" s="2">
        <v>2022</v>
      </c>
      <c r="G61" s="3">
        <v>1</v>
      </c>
      <c r="H61" s="3">
        <v>2733015</v>
      </c>
      <c r="I61" s="3">
        <v>0</v>
      </c>
      <c r="J61" s="3">
        <v>0</v>
      </c>
      <c r="K61" s="4">
        <v>0</v>
      </c>
      <c r="L61" s="1"/>
      <c r="M61" s="1"/>
    </row>
    <row r="62" spans="1:13" x14ac:dyDescent="0.25">
      <c r="A62" s="5" t="s">
        <v>391</v>
      </c>
      <c r="B62" s="5" t="s">
        <v>72</v>
      </c>
      <c r="C62" s="5" t="s">
        <v>61</v>
      </c>
      <c r="D62" s="5" t="s">
        <v>62</v>
      </c>
      <c r="E62" s="2">
        <v>2021</v>
      </c>
      <c r="F62" s="2">
        <v>2026</v>
      </c>
      <c r="G62" s="3">
        <v>1</v>
      </c>
      <c r="H62" s="3">
        <v>15000000</v>
      </c>
      <c r="I62" s="3">
        <v>0</v>
      </c>
      <c r="J62" s="3">
        <v>0</v>
      </c>
      <c r="K62" s="4">
        <v>0</v>
      </c>
      <c r="L62" s="1"/>
      <c r="M62" s="1"/>
    </row>
    <row r="63" spans="1:13" x14ac:dyDescent="0.25">
      <c r="A63" s="5" t="s">
        <v>392</v>
      </c>
      <c r="B63" s="5" t="s">
        <v>72</v>
      </c>
      <c r="C63" s="5" t="s">
        <v>61</v>
      </c>
      <c r="D63" s="5" t="s">
        <v>62</v>
      </c>
      <c r="E63" s="2">
        <v>2021</v>
      </c>
      <c r="F63" s="2">
        <v>2023</v>
      </c>
      <c r="G63" s="3">
        <v>1</v>
      </c>
      <c r="H63" s="3">
        <v>10000000</v>
      </c>
      <c r="I63" s="3">
        <v>0</v>
      </c>
      <c r="J63" s="3">
        <v>0</v>
      </c>
      <c r="K63" s="4">
        <v>0</v>
      </c>
      <c r="L63" s="1"/>
      <c r="M63" s="1"/>
    </row>
    <row r="64" spans="1:13" x14ac:dyDescent="0.25">
      <c r="A64" s="5" t="s">
        <v>60</v>
      </c>
      <c r="B64" s="5" t="s">
        <v>12</v>
      </c>
      <c r="C64" s="5" t="s">
        <v>61</v>
      </c>
      <c r="D64" s="5" t="s">
        <v>62</v>
      </c>
      <c r="E64" s="2">
        <v>2015</v>
      </c>
      <c r="F64" s="2">
        <v>2021</v>
      </c>
      <c r="G64" s="3">
        <v>481904</v>
      </c>
      <c r="H64" s="3">
        <v>2911914</v>
      </c>
      <c r="I64" s="3">
        <v>2430010</v>
      </c>
      <c r="J64" s="3">
        <v>4860020</v>
      </c>
      <c r="K64" s="4">
        <v>1</v>
      </c>
      <c r="L64" s="1"/>
      <c r="M64" s="1"/>
    </row>
    <row r="65" spans="1:13" ht="27" customHeight="1" x14ac:dyDescent="0.25">
      <c r="A65" s="15" t="s">
        <v>0</v>
      </c>
      <c r="B65" s="15" t="s">
        <v>1</v>
      </c>
      <c r="C65" s="15" t="s">
        <v>2</v>
      </c>
      <c r="D65" s="15" t="s">
        <v>3</v>
      </c>
      <c r="E65" s="15" t="s">
        <v>4</v>
      </c>
      <c r="F65" s="15" t="s">
        <v>5</v>
      </c>
      <c r="G65" s="15" t="s">
        <v>6</v>
      </c>
      <c r="H65" s="15" t="s">
        <v>7</v>
      </c>
      <c r="I65" s="15" t="s">
        <v>8</v>
      </c>
      <c r="J65" s="15" t="s">
        <v>9</v>
      </c>
      <c r="K65" s="15" t="s">
        <v>10</v>
      </c>
      <c r="L65" s="14"/>
      <c r="M65" s="1"/>
    </row>
    <row r="66" spans="1:13" ht="20.45" customHeight="1" x14ac:dyDescent="0.25">
      <c r="A66" s="16" t="s">
        <v>63</v>
      </c>
      <c r="B66" s="17" t="s">
        <v>12</v>
      </c>
      <c r="C66" s="17" t="s">
        <v>61</v>
      </c>
      <c r="D66" s="17" t="s">
        <v>62</v>
      </c>
      <c r="E66" s="18">
        <v>2017</v>
      </c>
      <c r="F66" s="18">
        <v>2021</v>
      </c>
      <c r="G66" s="19">
        <v>22373</v>
      </c>
      <c r="H66" s="19">
        <v>234242</v>
      </c>
      <c r="I66" s="19">
        <v>211869</v>
      </c>
      <c r="J66" s="19">
        <v>423738</v>
      </c>
      <c r="K66" s="20">
        <v>1</v>
      </c>
      <c r="L66" s="8"/>
      <c r="M66" s="1"/>
    </row>
    <row r="67" spans="1:13" x14ac:dyDescent="0.25">
      <c r="A67" s="5" t="s">
        <v>64</v>
      </c>
      <c r="B67" s="5" t="s">
        <v>12</v>
      </c>
      <c r="C67" s="5" t="s">
        <v>61</v>
      </c>
      <c r="D67" s="5" t="s">
        <v>62</v>
      </c>
      <c r="E67" s="2">
        <v>2017</v>
      </c>
      <c r="F67" s="2">
        <v>2021</v>
      </c>
      <c r="G67" s="3">
        <v>22373</v>
      </c>
      <c r="H67" s="3">
        <v>234242</v>
      </c>
      <c r="I67" s="3">
        <v>211869</v>
      </c>
      <c r="J67" s="3">
        <v>423738</v>
      </c>
      <c r="K67" s="4">
        <v>1</v>
      </c>
      <c r="L67" s="1"/>
      <c r="M67" s="1"/>
    </row>
    <row r="68" spans="1:13" x14ac:dyDescent="0.25">
      <c r="A68" s="5" t="s">
        <v>65</v>
      </c>
      <c r="B68" s="5" t="s">
        <v>12</v>
      </c>
      <c r="C68" s="5" t="s">
        <v>61</v>
      </c>
      <c r="D68" s="5" t="s">
        <v>62</v>
      </c>
      <c r="E68" s="2">
        <v>2017</v>
      </c>
      <c r="F68" s="2">
        <v>2022</v>
      </c>
      <c r="G68" s="3">
        <v>500000</v>
      </c>
      <c r="H68" s="3">
        <v>9716732</v>
      </c>
      <c r="I68" s="3">
        <v>8822382</v>
      </c>
      <c r="J68" s="3">
        <v>18144764</v>
      </c>
      <c r="K68" s="4">
        <v>1</v>
      </c>
      <c r="L68" s="1"/>
      <c r="M68" s="1"/>
    </row>
    <row r="69" spans="1:13" x14ac:dyDescent="0.25">
      <c r="A69" s="5" t="s">
        <v>66</v>
      </c>
      <c r="B69" s="5" t="s">
        <v>12</v>
      </c>
      <c r="C69" s="5" t="s">
        <v>61</v>
      </c>
      <c r="D69" s="5" t="s">
        <v>59</v>
      </c>
      <c r="E69" s="2">
        <v>2021</v>
      </c>
      <c r="F69" s="2">
        <v>2022</v>
      </c>
      <c r="G69" s="3">
        <v>1</v>
      </c>
      <c r="H69" s="3">
        <v>2500000</v>
      </c>
      <c r="I69" s="3">
        <v>0</v>
      </c>
      <c r="J69" s="3">
        <v>0</v>
      </c>
      <c r="K69" s="4">
        <v>0</v>
      </c>
      <c r="L69" s="1"/>
      <c r="M69" s="1"/>
    </row>
    <row r="70" spans="1:13" x14ac:dyDescent="0.25">
      <c r="A70" s="5" t="s">
        <v>80</v>
      </c>
      <c r="B70" s="5" t="s">
        <v>12</v>
      </c>
      <c r="C70" s="5" t="s">
        <v>61</v>
      </c>
      <c r="D70" s="5" t="s">
        <v>62</v>
      </c>
      <c r="E70" s="2">
        <v>2020</v>
      </c>
      <c r="F70" s="2">
        <v>2021</v>
      </c>
      <c r="G70" s="3">
        <v>312361</v>
      </c>
      <c r="H70" s="3">
        <v>435435</v>
      </c>
      <c r="I70" s="3">
        <v>123074</v>
      </c>
      <c r="J70" s="3">
        <v>246148</v>
      </c>
      <c r="K70" s="4">
        <v>0.35</v>
      </c>
      <c r="L70" s="1"/>
      <c r="M70" s="1"/>
    </row>
    <row r="71" spans="1:13" x14ac:dyDescent="0.25">
      <c r="A71" s="5" t="s">
        <v>83</v>
      </c>
      <c r="B71" s="5" t="s">
        <v>12</v>
      </c>
      <c r="C71" s="5" t="s">
        <v>61</v>
      </c>
      <c r="D71" s="5" t="s">
        <v>62</v>
      </c>
      <c r="E71" s="2">
        <v>2018</v>
      </c>
      <c r="F71" s="2">
        <v>2023</v>
      </c>
      <c r="G71" s="3">
        <v>95000</v>
      </c>
      <c r="H71" s="3">
        <v>950000</v>
      </c>
      <c r="I71" s="3">
        <v>0</v>
      </c>
      <c r="J71" s="3">
        <v>0</v>
      </c>
      <c r="K71" s="4">
        <v>0</v>
      </c>
      <c r="L71" s="1"/>
      <c r="M71" s="1"/>
    </row>
    <row r="72" spans="1:13" x14ac:dyDescent="0.25">
      <c r="A72" s="5" t="s">
        <v>90</v>
      </c>
      <c r="B72" s="5" t="s">
        <v>12</v>
      </c>
      <c r="C72" s="5" t="s">
        <v>61</v>
      </c>
      <c r="D72" s="5" t="s">
        <v>52</v>
      </c>
      <c r="E72" s="2">
        <v>1998</v>
      </c>
      <c r="F72" s="2">
        <v>2023</v>
      </c>
      <c r="G72" s="3">
        <v>1500000</v>
      </c>
      <c r="H72" s="3">
        <v>50000000</v>
      </c>
      <c r="I72" s="3">
        <v>38045988</v>
      </c>
      <c r="J72" s="3">
        <v>76093443</v>
      </c>
      <c r="K72" s="4">
        <v>1</v>
      </c>
      <c r="L72" s="1"/>
      <c r="M72" s="1"/>
    </row>
    <row r="73" spans="1:13" x14ac:dyDescent="0.25">
      <c r="A73" s="5" t="s">
        <v>104</v>
      </c>
      <c r="B73" s="5" t="s">
        <v>12</v>
      </c>
      <c r="C73" s="5" t="s">
        <v>61</v>
      </c>
      <c r="D73" s="5" t="s">
        <v>62</v>
      </c>
      <c r="E73" s="2">
        <v>2017</v>
      </c>
      <c r="F73" s="2">
        <v>2021</v>
      </c>
      <c r="G73" s="3">
        <v>248466</v>
      </c>
      <c r="H73" s="3">
        <v>3215494</v>
      </c>
      <c r="I73" s="3">
        <v>2967028</v>
      </c>
      <c r="J73" s="3">
        <v>5934056</v>
      </c>
      <c r="K73" s="4">
        <v>1</v>
      </c>
      <c r="L73" s="1"/>
      <c r="M73" s="1"/>
    </row>
    <row r="74" spans="1:13" x14ac:dyDescent="0.25">
      <c r="A74" s="5" t="s">
        <v>105</v>
      </c>
      <c r="B74" s="5" t="s">
        <v>12</v>
      </c>
      <c r="C74" s="5" t="s">
        <v>61</v>
      </c>
      <c r="D74" s="5" t="s">
        <v>62</v>
      </c>
      <c r="E74" s="2">
        <v>2017</v>
      </c>
      <c r="F74" s="2">
        <v>2021</v>
      </c>
      <c r="G74" s="3">
        <v>66208</v>
      </c>
      <c r="H74" s="3">
        <v>2507380</v>
      </c>
      <c r="I74" s="3">
        <v>2441172</v>
      </c>
      <c r="J74" s="3">
        <v>4882344</v>
      </c>
      <c r="K74" s="4">
        <v>1</v>
      </c>
      <c r="L74" s="1"/>
      <c r="M74" s="1"/>
    </row>
    <row r="75" spans="1:13" x14ac:dyDescent="0.25">
      <c r="A75" s="5" t="s">
        <v>106</v>
      </c>
      <c r="B75" s="5" t="s">
        <v>12</v>
      </c>
      <c r="C75" s="5" t="s">
        <v>61</v>
      </c>
      <c r="D75" s="5" t="s">
        <v>52</v>
      </c>
      <c r="E75" s="2">
        <v>2016</v>
      </c>
      <c r="F75" s="2">
        <v>2022</v>
      </c>
      <c r="G75" s="3">
        <v>20000000</v>
      </c>
      <c r="H75" s="3">
        <v>299775412</v>
      </c>
      <c r="I75" s="3">
        <v>173640075</v>
      </c>
      <c r="J75" s="3">
        <v>347280150</v>
      </c>
      <c r="K75" s="4">
        <v>1</v>
      </c>
      <c r="L75" s="1"/>
      <c r="M75" s="1"/>
    </row>
    <row r="76" spans="1:13" x14ac:dyDescent="0.25">
      <c r="A76" s="5" t="s">
        <v>164</v>
      </c>
      <c r="B76" s="5" t="s">
        <v>12</v>
      </c>
      <c r="C76" s="5" t="s">
        <v>61</v>
      </c>
      <c r="D76" s="5" t="s">
        <v>52</v>
      </c>
      <c r="E76" s="2">
        <v>2020</v>
      </c>
      <c r="F76" s="2">
        <v>2023</v>
      </c>
      <c r="G76" s="3">
        <v>30000000</v>
      </c>
      <c r="H76" s="3">
        <v>156582923</v>
      </c>
      <c r="I76" s="3">
        <v>18633857</v>
      </c>
      <c r="J76" s="3">
        <v>45267637</v>
      </c>
      <c r="K76" s="4">
        <v>0.3</v>
      </c>
      <c r="L76" s="1"/>
      <c r="M76" s="1"/>
    </row>
    <row r="77" spans="1:13" x14ac:dyDescent="0.25">
      <c r="A77" s="5" t="s">
        <v>194</v>
      </c>
      <c r="B77" s="5" t="s">
        <v>12</v>
      </c>
      <c r="C77" s="5" t="s">
        <v>61</v>
      </c>
      <c r="D77" s="5" t="s">
        <v>62</v>
      </c>
      <c r="E77" s="2">
        <v>2021</v>
      </c>
      <c r="F77" s="2">
        <v>2023</v>
      </c>
      <c r="G77" s="3">
        <v>600000</v>
      </c>
      <c r="H77" s="3">
        <v>6000000</v>
      </c>
      <c r="I77" s="3">
        <v>0</v>
      </c>
      <c r="J77" s="3">
        <v>0</v>
      </c>
      <c r="K77" s="4">
        <v>0</v>
      </c>
      <c r="L77" s="1"/>
      <c r="M77" s="1"/>
    </row>
    <row r="78" spans="1:13" x14ac:dyDescent="0.25">
      <c r="A78" s="5" t="s">
        <v>195</v>
      </c>
      <c r="B78" s="5" t="s">
        <v>12</v>
      </c>
      <c r="C78" s="5" t="s">
        <v>61</v>
      </c>
      <c r="D78" s="5" t="s">
        <v>62</v>
      </c>
      <c r="E78" s="2">
        <v>2021</v>
      </c>
      <c r="F78" s="2">
        <v>2022</v>
      </c>
      <c r="G78" s="3">
        <v>1</v>
      </c>
      <c r="H78" s="3">
        <v>1250000</v>
      </c>
      <c r="I78" s="3">
        <v>0</v>
      </c>
      <c r="J78" s="3">
        <v>0</v>
      </c>
      <c r="K78" s="4">
        <v>0</v>
      </c>
      <c r="L78" s="1"/>
      <c r="M78" s="1"/>
    </row>
    <row r="79" spans="1:13" x14ac:dyDescent="0.25">
      <c r="A79" s="5" t="s">
        <v>198</v>
      </c>
      <c r="B79" s="5" t="s">
        <v>12</v>
      </c>
      <c r="C79" s="5" t="s">
        <v>61</v>
      </c>
      <c r="D79" s="5" t="s">
        <v>62</v>
      </c>
      <c r="E79" s="2">
        <v>2021</v>
      </c>
      <c r="F79" s="2">
        <v>2023</v>
      </c>
      <c r="G79" s="3">
        <v>1</v>
      </c>
      <c r="H79" s="3">
        <v>10000000</v>
      </c>
      <c r="I79" s="3">
        <v>0</v>
      </c>
      <c r="J79" s="3">
        <v>0</v>
      </c>
      <c r="K79" s="4">
        <v>0</v>
      </c>
      <c r="L79" s="1"/>
      <c r="M79" s="1"/>
    </row>
    <row r="80" spans="1:13" x14ac:dyDescent="0.25">
      <c r="A80" s="5" t="s">
        <v>199</v>
      </c>
      <c r="B80" s="5" t="s">
        <v>12</v>
      </c>
      <c r="C80" s="5" t="s">
        <v>61</v>
      </c>
      <c r="D80" s="5" t="s">
        <v>62</v>
      </c>
      <c r="E80" s="2">
        <v>2021</v>
      </c>
      <c r="F80" s="2">
        <v>2024</v>
      </c>
      <c r="G80" s="3">
        <v>1</v>
      </c>
      <c r="H80" s="3">
        <v>20000000</v>
      </c>
      <c r="I80" s="3">
        <v>0</v>
      </c>
      <c r="J80" s="3">
        <v>0</v>
      </c>
      <c r="K80" s="4">
        <v>0</v>
      </c>
      <c r="L80" s="1"/>
      <c r="M80" s="1"/>
    </row>
    <row r="81" spans="1:13" x14ac:dyDescent="0.25">
      <c r="A81" s="5" t="s">
        <v>200</v>
      </c>
      <c r="B81" s="5" t="s">
        <v>12</v>
      </c>
      <c r="C81" s="5" t="s">
        <v>61</v>
      </c>
      <c r="D81" s="5" t="s">
        <v>62</v>
      </c>
      <c r="E81" s="2">
        <v>2021</v>
      </c>
      <c r="F81" s="2">
        <v>2024</v>
      </c>
      <c r="G81" s="3">
        <v>1</v>
      </c>
      <c r="H81" s="3">
        <v>35000000</v>
      </c>
      <c r="I81" s="3">
        <v>0</v>
      </c>
      <c r="J81" s="3">
        <v>0</v>
      </c>
      <c r="K81" s="4">
        <v>0</v>
      </c>
      <c r="L81" s="1"/>
      <c r="M81" s="1"/>
    </row>
    <row r="82" spans="1:13" x14ac:dyDescent="0.25">
      <c r="A82" s="5" t="s">
        <v>206</v>
      </c>
      <c r="B82" s="5" t="s">
        <v>12</v>
      </c>
      <c r="C82" s="5" t="s">
        <v>61</v>
      </c>
      <c r="D82" s="5" t="s">
        <v>62</v>
      </c>
      <c r="E82" s="2">
        <v>2021</v>
      </c>
      <c r="F82" s="2">
        <v>2023</v>
      </c>
      <c r="G82" s="3">
        <v>1</v>
      </c>
      <c r="H82" s="3">
        <v>20000000</v>
      </c>
      <c r="I82" s="3">
        <v>0</v>
      </c>
      <c r="J82" s="3">
        <v>0</v>
      </c>
      <c r="K82" s="4">
        <v>0</v>
      </c>
      <c r="L82" s="1"/>
      <c r="M82" s="1"/>
    </row>
    <row r="83" spans="1:13" x14ac:dyDescent="0.25">
      <c r="A83" s="5" t="s">
        <v>209</v>
      </c>
      <c r="B83" s="5" t="s">
        <v>12</v>
      </c>
      <c r="C83" s="5" t="s">
        <v>61</v>
      </c>
      <c r="D83" s="5" t="s">
        <v>62</v>
      </c>
      <c r="E83" s="2">
        <v>2021</v>
      </c>
      <c r="F83" s="2">
        <v>2021</v>
      </c>
      <c r="G83" s="3">
        <v>1</v>
      </c>
      <c r="H83" s="3">
        <v>1500000</v>
      </c>
      <c r="I83" s="3">
        <v>0</v>
      </c>
      <c r="J83" s="3">
        <v>0</v>
      </c>
      <c r="K83" s="4">
        <v>0</v>
      </c>
      <c r="L83" s="1"/>
      <c r="M83" s="1"/>
    </row>
    <row r="84" spans="1:13" x14ac:dyDescent="0.25">
      <c r="A84" s="5" t="s">
        <v>210</v>
      </c>
      <c r="B84" s="5" t="s">
        <v>12</v>
      </c>
      <c r="C84" s="5" t="s">
        <v>61</v>
      </c>
      <c r="D84" s="5" t="s">
        <v>62</v>
      </c>
      <c r="E84" s="2">
        <v>2021</v>
      </c>
      <c r="F84" s="2">
        <v>2021</v>
      </c>
      <c r="G84" s="3">
        <v>1</v>
      </c>
      <c r="H84" s="3">
        <v>3500000</v>
      </c>
      <c r="I84" s="3">
        <v>0</v>
      </c>
      <c r="J84" s="3">
        <v>0</v>
      </c>
      <c r="K84" s="4">
        <v>0</v>
      </c>
      <c r="L84" s="1"/>
      <c r="M84" s="1"/>
    </row>
    <row r="85" spans="1:13" x14ac:dyDescent="0.25">
      <c r="A85" s="5" t="s">
        <v>211</v>
      </c>
      <c r="B85" s="5" t="s">
        <v>12</v>
      </c>
      <c r="C85" s="5" t="s">
        <v>61</v>
      </c>
      <c r="D85" s="5" t="s">
        <v>62</v>
      </c>
      <c r="E85" s="2">
        <v>2021</v>
      </c>
      <c r="F85" s="2">
        <v>2022</v>
      </c>
      <c r="G85" s="3">
        <v>1</v>
      </c>
      <c r="H85" s="3">
        <v>2410884</v>
      </c>
      <c r="I85" s="3">
        <v>0</v>
      </c>
      <c r="J85" s="3">
        <v>0</v>
      </c>
      <c r="K85" s="4">
        <v>0</v>
      </c>
      <c r="L85" s="1"/>
      <c r="M85" s="1"/>
    </row>
    <row r="86" spans="1:13" x14ac:dyDescent="0.25">
      <c r="A86" s="5" t="s">
        <v>290</v>
      </c>
      <c r="B86" s="5" t="s">
        <v>12</v>
      </c>
      <c r="C86" s="5" t="s">
        <v>61</v>
      </c>
      <c r="D86" s="5" t="s">
        <v>62</v>
      </c>
      <c r="E86" s="2">
        <v>2021</v>
      </c>
      <c r="F86" s="2">
        <v>2022</v>
      </c>
      <c r="G86" s="3">
        <v>1</v>
      </c>
      <c r="H86" s="3">
        <v>6500000</v>
      </c>
      <c r="I86" s="3">
        <v>0</v>
      </c>
      <c r="J86" s="3">
        <v>0</v>
      </c>
      <c r="K86" s="4">
        <v>0</v>
      </c>
      <c r="L86" s="1"/>
      <c r="M86" s="1"/>
    </row>
    <row r="87" spans="1:13" x14ac:dyDescent="0.25">
      <c r="A87" s="5" t="s">
        <v>370</v>
      </c>
      <c r="B87" s="5" t="s">
        <v>12</v>
      </c>
      <c r="C87" s="5" t="s">
        <v>61</v>
      </c>
      <c r="D87" s="5" t="s">
        <v>62</v>
      </c>
      <c r="E87" s="2">
        <v>2021</v>
      </c>
      <c r="F87" s="2">
        <v>2022</v>
      </c>
      <c r="G87" s="3">
        <v>1</v>
      </c>
      <c r="H87" s="3">
        <v>2500000</v>
      </c>
      <c r="I87" s="3">
        <v>0</v>
      </c>
      <c r="J87" s="3">
        <v>0</v>
      </c>
      <c r="K87" s="4">
        <v>0</v>
      </c>
      <c r="L87" s="1"/>
      <c r="M87" s="1"/>
    </row>
    <row r="88" spans="1:13" x14ac:dyDescent="0.25">
      <c r="A88" s="5" t="s">
        <v>371</v>
      </c>
      <c r="B88" s="5" t="s">
        <v>12</v>
      </c>
      <c r="C88" s="5" t="s">
        <v>61</v>
      </c>
      <c r="D88" s="5" t="s">
        <v>62</v>
      </c>
      <c r="E88" s="2">
        <v>2021</v>
      </c>
      <c r="F88" s="2">
        <v>2022</v>
      </c>
      <c r="G88" s="3">
        <v>1</v>
      </c>
      <c r="H88" s="3">
        <v>300000</v>
      </c>
      <c r="I88" s="3">
        <v>0</v>
      </c>
      <c r="J88" s="3">
        <v>0</v>
      </c>
      <c r="K88" s="4">
        <v>0</v>
      </c>
      <c r="L88" s="1"/>
      <c r="M88" s="1"/>
    </row>
    <row r="89" spans="1:13" x14ac:dyDescent="0.25">
      <c r="A89" s="5" t="s">
        <v>372</v>
      </c>
      <c r="B89" s="5" t="s">
        <v>12</v>
      </c>
      <c r="C89" s="5" t="s">
        <v>61</v>
      </c>
      <c r="D89" s="5" t="s">
        <v>62</v>
      </c>
      <c r="E89" s="2">
        <v>2020</v>
      </c>
      <c r="F89" s="2">
        <v>2022</v>
      </c>
      <c r="G89" s="3">
        <v>25000</v>
      </c>
      <c r="H89" s="3">
        <v>2831116</v>
      </c>
      <c r="I89" s="3">
        <v>217120</v>
      </c>
      <c r="J89" s="3">
        <v>217120</v>
      </c>
      <c r="K89" s="4">
        <v>0.1</v>
      </c>
      <c r="L89" s="1"/>
      <c r="M89" s="1"/>
    </row>
    <row r="90" spans="1:13" x14ac:dyDescent="0.25">
      <c r="A90" s="5" t="s">
        <v>373</v>
      </c>
      <c r="B90" s="5" t="s">
        <v>12</v>
      </c>
      <c r="C90" s="5" t="s">
        <v>61</v>
      </c>
      <c r="D90" s="5" t="s">
        <v>52</v>
      </c>
      <c r="E90" s="2">
        <v>2021</v>
      </c>
      <c r="F90" s="2">
        <v>2022</v>
      </c>
      <c r="G90" s="3">
        <v>1</v>
      </c>
      <c r="H90" s="3">
        <v>1500000</v>
      </c>
      <c r="I90" s="3">
        <v>0</v>
      </c>
      <c r="J90" s="3">
        <v>0</v>
      </c>
      <c r="K90" s="4">
        <v>0</v>
      </c>
      <c r="L90" s="1"/>
      <c r="M90" s="1"/>
    </row>
    <row r="91" spans="1:13" x14ac:dyDescent="0.25">
      <c r="A91" s="5" t="s">
        <v>374</v>
      </c>
      <c r="B91" s="5" t="s">
        <v>12</v>
      </c>
      <c r="C91" s="5" t="s">
        <v>61</v>
      </c>
      <c r="D91" s="5" t="s">
        <v>62</v>
      </c>
      <c r="E91" s="2">
        <v>2021</v>
      </c>
      <c r="F91" s="2">
        <v>2022</v>
      </c>
      <c r="G91" s="3">
        <v>1</v>
      </c>
      <c r="H91" s="3">
        <v>900000</v>
      </c>
      <c r="I91" s="3">
        <v>0</v>
      </c>
      <c r="J91" s="3">
        <v>0</v>
      </c>
      <c r="K91" s="4">
        <v>0</v>
      </c>
      <c r="L91" s="1"/>
      <c r="M91" s="1"/>
    </row>
    <row r="92" spans="1:13" x14ac:dyDescent="0.25">
      <c r="A92" s="5" t="s">
        <v>375</v>
      </c>
      <c r="B92" s="5" t="s">
        <v>12</v>
      </c>
      <c r="C92" s="5" t="s">
        <v>61</v>
      </c>
      <c r="D92" s="5" t="s">
        <v>62</v>
      </c>
      <c r="E92" s="2">
        <v>2021</v>
      </c>
      <c r="F92" s="2">
        <v>2022</v>
      </c>
      <c r="G92" s="3">
        <v>1</v>
      </c>
      <c r="H92" s="3">
        <v>500000</v>
      </c>
      <c r="I92" s="3">
        <v>0</v>
      </c>
      <c r="J92" s="3">
        <v>0</v>
      </c>
      <c r="K92" s="4">
        <v>0</v>
      </c>
      <c r="L92" s="1"/>
      <c r="M92" s="1"/>
    </row>
    <row r="93" spans="1:13" x14ac:dyDescent="0.25">
      <c r="A93" s="5" t="s">
        <v>376</v>
      </c>
      <c r="B93" s="5" t="s">
        <v>12</v>
      </c>
      <c r="C93" s="5" t="s">
        <v>61</v>
      </c>
      <c r="D93" s="5" t="s">
        <v>62</v>
      </c>
      <c r="E93" s="2">
        <v>2021</v>
      </c>
      <c r="F93" s="2">
        <v>2022</v>
      </c>
      <c r="G93" s="3">
        <v>1</v>
      </c>
      <c r="H93" s="3">
        <v>500000</v>
      </c>
      <c r="I93" s="3">
        <v>0</v>
      </c>
      <c r="J93" s="3">
        <v>0</v>
      </c>
      <c r="K93" s="4">
        <v>0</v>
      </c>
      <c r="L93" s="1"/>
      <c r="M93" s="1"/>
    </row>
    <row r="94" spans="1:13" x14ac:dyDescent="0.25">
      <c r="A94" s="5" t="s">
        <v>390</v>
      </c>
      <c r="B94" s="5" t="s">
        <v>12</v>
      </c>
      <c r="C94" s="5" t="s">
        <v>61</v>
      </c>
      <c r="D94" s="5" t="s">
        <v>62</v>
      </c>
      <c r="E94" s="2">
        <v>2021</v>
      </c>
      <c r="F94" s="2">
        <v>2023</v>
      </c>
      <c r="G94" s="3">
        <v>1</v>
      </c>
      <c r="H94" s="3">
        <v>5000000</v>
      </c>
      <c r="I94" s="3">
        <v>0</v>
      </c>
      <c r="J94" s="3">
        <v>0</v>
      </c>
      <c r="K94" s="4">
        <v>0</v>
      </c>
      <c r="L94" s="1"/>
      <c r="M94" s="1"/>
    </row>
    <row r="95" spans="1:13" x14ac:dyDescent="0.25">
      <c r="A95" s="5" t="s">
        <v>393</v>
      </c>
      <c r="B95" s="5" t="s">
        <v>12</v>
      </c>
      <c r="C95" s="5" t="s">
        <v>61</v>
      </c>
      <c r="D95" s="5" t="s">
        <v>62</v>
      </c>
      <c r="E95" s="2">
        <v>2021</v>
      </c>
      <c r="F95" s="2">
        <v>2023</v>
      </c>
      <c r="G95" s="3">
        <v>1</v>
      </c>
      <c r="H95" s="3">
        <v>3500000</v>
      </c>
      <c r="I95" s="3">
        <v>0</v>
      </c>
      <c r="J95" s="3">
        <v>0</v>
      </c>
      <c r="K95" s="4">
        <v>0</v>
      </c>
      <c r="L95" s="1"/>
      <c r="M95" s="1"/>
    </row>
    <row r="96" spans="1:13" x14ac:dyDescent="0.25">
      <c r="A96" s="5" t="s">
        <v>394</v>
      </c>
      <c r="B96" s="5" t="s">
        <v>12</v>
      </c>
      <c r="C96" s="5" t="s">
        <v>61</v>
      </c>
      <c r="D96" s="5" t="s">
        <v>62</v>
      </c>
      <c r="E96" s="2">
        <v>2021</v>
      </c>
      <c r="F96" s="2">
        <v>2023</v>
      </c>
      <c r="G96" s="3">
        <v>1</v>
      </c>
      <c r="H96" s="3">
        <v>10000000</v>
      </c>
      <c r="I96" s="3">
        <v>0</v>
      </c>
      <c r="J96" s="3">
        <v>0</v>
      </c>
      <c r="K96" s="4">
        <v>0</v>
      </c>
      <c r="L96" s="1"/>
      <c r="M96" s="1"/>
    </row>
    <row r="97" spans="1:13" ht="27" customHeight="1" x14ac:dyDescent="0.25">
      <c r="A97" s="15" t="s">
        <v>0</v>
      </c>
      <c r="B97" s="15" t="s">
        <v>1</v>
      </c>
      <c r="C97" s="15" t="s">
        <v>2</v>
      </c>
      <c r="D97" s="15" t="s">
        <v>3</v>
      </c>
      <c r="E97" s="15" t="s">
        <v>4</v>
      </c>
      <c r="F97" s="15" t="s">
        <v>5</v>
      </c>
      <c r="G97" s="15" t="s">
        <v>6</v>
      </c>
      <c r="H97" s="15" t="s">
        <v>7</v>
      </c>
      <c r="I97" s="15" t="s">
        <v>8</v>
      </c>
      <c r="J97" s="15" t="s">
        <v>9</v>
      </c>
      <c r="K97" s="15" t="s">
        <v>10</v>
      </c>
      <c r="L97" s="1"/>
      <c r="M97" s="1"/>
    </row>
    <row r="98" spans="1:13" x14ac:dyDescent="0.25">
      <c r="A98" s="5" t="s">
        <v>396</v>
      </c>
      <c r="B98" s="5" t="s">
        <v>12</v>
      </c>
      <c r="C98" s="5" t="s">
        <v>61</v>
      </c>
      <c r="D98" s="5" t="s">
        <v>62</v>
      </c>
      <c r="E98" s="2">
        <v>2020</v>
      </c>
      <c r="F98" s="2">
        <v>2022</v>
      </c>
      <c r="G98" s="3">
        <v>1</v>
      </c>
      <c r="H98" s="3">
        <v>7500000</v>
      </c>
      <c r="I98" s="3">
        <v>0</v>
      </c>
      <c r="J98" s="3">
        <v>0</v>
      </c>
      <c r="K98" s="4">
        <v>0</v>
      </c>
      <c r="L98" s="1"/>
      <c r="M98" s="1"/>
    </row>
    <row r="99" spans="1:13" ht="18" customHeight="1" x14ac:dyDescent="0.25">
      <c r="A99" s="9" t="s">
        <v>208</v>
      </c>
      <c r="B99" s="10" t="s">
        <v>38</v>
      </c>
      <c r="C99" s="10" t="s">
        <v>61</v>
      </c>
      <c r="D99" s="10" t="s">
        <v>62</v>
      </c>
      <c r="E99" s="11">
        <v>2020</v>
      </c>
      <c r="F99" s="11">
        <v>2022</v>
      </c>
      <c r="G99" s="12">
        <v>1</v>
      </c>
      <c r="H99" s="12">
        <v>12000000</v>
      </c>
      <c r="I99" s="12">
        <v>0</v>
      </c>
      <c r="J99" s="12">
        <v>0</v>
      </c>
      <c r="K99" s="13">
        <v>0</v>
      </c>
      <c r="L99" s="1"/>
      <c r="M99" s="1"/>
    </row>
    <row r="100" spans="1:13" x14ac:dyDescent="0.25">
      <c r="A100" s="5" t="s">
        <v>108</v>
      </c>
      <c r="B100" s="5" t="s">
        <v>109</v>
      </c>
      <c r="C100" s="5" t="s">
        <v>61</v>
      </c>
      <c r="D100" s="5" t="s">
        <v>62</v>
      </c>
      <c r="E100" s="2">
        <v>2016</v>
      </c>
      <c r="F100" s="2">
        <v>2022</v>
      </c>
      <c r="G100" s="3">
        <v>7000000</v>
      </c>
      <c r="H100" s="3">
        <v>53510992</v>
      </c>
      <c r="I100" s="3">
        <v>44720853</v>
      </c>
      <c r="J100" s="3">
        <v>92191343</v>
      </c>
      <c r="K100" s="4">
        <v>1</v>
      </c>
      <c r="L100" s="1"/>
      <c r="M100" s="1"/>
    </row>
    <row r="101" spans="1:13" x14ac:dyDescent="0.25">
      <c r="A101" s="5" t="s">
        <v>395</v>
      </c>
      <c r="B101" s="5" t="s">
        <v>109</v>
      </c>
      <c r="C101" s="5" t="s">
        <v>61</v>
      </c>
      <c r="D101" s="5" t="s">
        <v>62</v>
      </c>
      <c r="E101" s="2">
        <v>2021</v>
      </c>
      <c r="F101" s="2">
        <v>2025</v>
      </c>
      <c r="G101" s="3">
        <v>1</v>
      </c>
      <c r="H101" s="3">
        <v>15000000</v>
      </c>
      <c r="I101" s="3">
        <v>0</v>
      </c>
      <c r="J101" s="3">
        <v>0</v>
      </c>
      <c r="K101" s="4">
        <v>0</v>
      </c>
      <c r="L101" s="1"/>
      <c r="M101" s="1"/>
    </row>
    <row r="102" spans="1:13" x14ac:dyDescent="0.25">
      <c r="A102" s="5" t="s">
        <v>266</v>
      </c>
      <c r="B102" s="5" t="s">
        <v>41</v>
      </c>
      <c r="C102" s="5" t="s">
        <v>267</v>
      </c>
      <c r="D102" s="5" t="s">
        <v>85</v>
      </c>
      <c r="E102" s="2">
        <v>2018</v>
      </c>
      <c r="F102" s="2">
        <v>2021</v>
      </c>
      <c r="G102" s="3">
        <v>22000000</v>
      </c>
      <c r="H102" s="3">
        <v>45000000</v>
      </c>
      <c r="I102" s="3">
        <v>16260967</v>
      </c>
      <c r="J102" s="3">
        <v>33756857</v>
      </c>
      <c r="K102" s="4">
        <v>0.6</v>
      </c>
      <c r="L102" s="1"/>
      <c r="M102" s="1"/>
    </row>
    <row r="103" spans="1:13" x14ac:dyDescent="0.25">
      <c r="A103" s="5" t="s">
        <v>149</v>
      </c>
      <c r="B103" s="5" t="s">
        <v>72</v>
      </c>
      <c r="C103" s="5" t="s">
        <v>51</v>
      </c>
      <c r="D103" s="5" t="s">
        <v>85</v>
      </c>
      <c r="E103" s="2">
        <v>2019</v>
      </c>
      <c r="F103" s="2">
        <v>2021</v>
      </c>
      <c r="G103" s="3">
        <v>7897.48</v>
      </c>
      <c r="H103" s="3">
        <v>3959370</v>
      </c>
      <c r="I103" s="3">
        <v>3951472.52</v>
      </c>
      <c r="J103" s="3">
        <v>7902945.04</v>
      </c>
      <c r="K103" s="4">
        <v>1</v>
      </c>
      <c r="L103" s="1"/>
      <c r="M103" s="1"/>
    </row>
    <row r="104" spans="1:13" x14ac:dyDescent="0.25">
      <c r="A104" s="5" t="s">
        <v>49</v>
      </c>
      <c r="B104" s="5" t="s">
        <v>50</v>
      </c>
      <c r="C104" s="5" t="s">
        <v>51</v>
      </c>
      <c r="D104" s="5" t="s">
        <v>52</v>
      </c>
      <c r="E104" s="2">
        <v>2012</v>
      </c>
      <c r="F104" s="2">
        <v>2021</v>
      </c>
      <c r="G104" s="3">
        <v>3818235.84</v>
      </c>
      <c r="H104" s="3">
        <v>26244867.5</v>
      </c>
      <c r="I104" s="3">
        <v>22426631.66</v>
      </c>
      <c r="J104" s="3">
        <v>45772154.25</v>
      </c>
      <c r="K104" s="4">
        <v>0.95</v>
      </c>
      <c r="L104" s="1"/>
      <c r="M104" s="1"/>
    </row>
    <row r="105" spans="1:13" x14ac:dyDescent="0.25">
      <c r="A105" s="5" t="s">
        <v>53</v>
      </c>
      <c r="B105" s="5" t="s">
        <v>54</v>
      </c>
      <c r="C105" s="5" t="s">
        <v>51</v>
      </c>
      <c r="D105" s="5" t="s">
        <v>52</v>
      </c>
      <c r="E105" s="2">
        <v>2016</v>
      </c>
      <c r="F105" s="2">
        <v>2021</v>
      </c>
      <c r="G105" s="3">
        <v>16381169.27</v>
      </c>
      <c r="H105" s="3">
        <v>38300000</v>
      </c>
      <c r="I105" s="3">
        <v>21918830.73</v>
      </c>
      <c r="J105" s="3">
        <v>43837661.460000001</v>
      </c>
      <c r="K105" s="4">
        <v>0.56999999999999995</v>
      </c>
      <c r="L105" s="1"/>
      <c r="M105" s="1"/>
    </row>
    <row r="106" spans="1:13" x14ac:dyDescent="0.25">
      <c r="A106" s="5" t="s">
        <v>55</v>
      </c>
      <c r="B106" s="5" t="s">
        <v>56</v>
      </c>
      <c r="C106" s="5" t="s">
        <v>51</v>
      </c>
      <c r="D106" s="5" t="s">
        <v>52</v>
      </c>
      <c r="E106" s="2">
        <v>2016</v>
      </c>
      <c r="F106" s="2">
        <v>2021</v>
      </c>
      <c r="G106" s="3">
        <v>3076900.43</v>
      </c>
      <c r="H106" s="3">
        <v>7574080</v>
      </c>
      <c r="I106" s="3">
        <v>4497179.57</v>
      </c>
      <c r="J106" s="3">
        <v>8994359.1400000006</v>
      </c>
      <c r="K106" s="4">
        <v>0.59</v>
      </c>
      <c r="L106" s="1"/>
      <c r="M106" s="1"/>
    </row>
    <row r="107" spans="1:13" x14ac:dyDescent="0.25">
      <c r="A107" s="5" t="s">
        <v>81</v>
      </c>
      <c r="B107" s="5" t="s">
        <v>21</v>
      </c>
      <c r="C107" s="5" t="s">
        <v>51</v>
      </c>
      <c r="D107" s="5" t="s">
        <v>59</v>
      </c>
      <c r="E107" s="2">
        <v>2017</v>
      </c>
      <c r="F107" s="2">
        <v>2021</v>
      </c>
      <c r="G107" s="3">
        <v>0</v>
      </c>
      <c r="H107" s="3">
        <v>2297808.54</v>
      </c>
      <c r="I107" s="3">
        <v>2297808.54</v>
      </c>
      <c r="J107" s="3">
        <v>4595617.08</v>
      </c>
      <c r="K107" s="4">
        <v>1</v>
      </c>
      <c r="L107" s="1"/>
      <c r="M107" s="1"/>
    </row>
    <row r="108" spans="1:13" x14ac:dyDescent="0.25">
      <c r="A108" s="5" t="s">
        <v>172</v>
      </c>
      <c r="B108" s="5" t="s">
        <v>72</v>
      </c>
      <c r="C108" s="5" t="s">
        <v>51</v>
      </c>
      <c r="D108" s="5" t="s">
        <v>85</v>
      </c>
      <c r="E108" s="2">
        <v>2019</v>
      </c>
      <c r="F108" s="2">
        <v>2021</v>
      </c>
      <c r="G108" s="3">
        <v>51.54</v>
      </c>
      <c r="H108" s="3">
        <v>1378664.78</v>
      </c>
      <c r="I108" s="3">
        <v>1378613.24</v>
      </c>
      <c r="J108" s="3">
        <v>2757226.48</v>
      </c>
      <c r="K108" s="4">
        <v>1</v>
      </c>
      <c r="L108" s="1"/>
      <c r="M108" s="1"/>
    </row>
    <row r="109" spans="1:13" x14ac:dyDescent="0.25">
      <c r="A109" s="5" t="s">
        <v>255</v>
      </c>
      <c r="B109" s="5" t="s">
        <v>72</v>
      </c>
      <c r="C109" s="5" t="s">
        <v>51</v>
      </c>
      <c r="D109" s="5" t="s">
        <v>85</v>
      </c>
      <c r="E109" s="2">
        <v>2020</v>
      </c>
      <c r="F109" s="2">
        <v>2022</v>
      </c>
      <c r="G109" s="3">
        <v>20000000</v>
      </c>
      <c r="H109" s="3">
        <v>37490000</v>
      </c>
      <c r="I109" s="3">
        <v>10328984.83</v>
      </c>
      <c r="J109" s="3">
        <v>24872077.510000002</v>
      </c>
      <c r="K109" s="4">
        <v>0.39</v>
      </c>
      <c r="L109" s="1"/>
      <c r="M109" s="1"/>
    </row>
    <row r="110" spans="1:13" x14ac:dyDescent="0.25">
      <c r="A110" s="5" t="s">
        <v>82</v>
      </c>
      <c r="B110" s="5" t="s">
        <v>12</v>
      </c>
      <c r="C110" s="5" t="s">
        <v>51</v>
      </c>
      <c r="D110" s="5" t="s">
        <v>59</v>
      </c>
      <c r="E110" s="2">
        <v>2017</v>
      </c>
      <c r="F110" s="2">
        <v>2021</v>
      </c>
      <c r="G110" s="3">
        <v>774540.06</v>
      </c>
      <c r="H110" s="3">
        <v>40197909.060000002</v>
      </c>
      <c r="I110" s="3">
        <v>39423369</v>
      </c>
      <c r="J110" s="3">
        <v>78846738</v>
      </c>
      <c r="K110" s="4">
        <v>0.98</v>
      </c>
      <c r="L110" s="1"/>
      <c r="M110" s="1"/>
    </row>
    <row r="111" spans="1:13" x14ac:dyDescent="0.25">
      <c r="A111" s="5" t="s">
        <v>84</v>
      </c>
      <c r="B111" s="5" t="s">
        <v>12</v>
      </c>
      <c r="C111" s="5" t="s">
        <v>51</v>
      </c>
      <c r="D111" s="5" t="s">
        <v>85</v>
      </c>
      <c r="E111" s="2">
        <v>2017</v>
      </c>
      <c r="F111" s="2">
        <v>2021</v>
      </c>
      <c r="G111" s="3">
        <v>308396.78000000003</v>
      </c>
      <c r="H111" s="3">
        <v>26661000</v>
      </c>
      <c r="I111" s="3">
        <v>26352603.219999999</v>
      </c>
      <c r="J111" s="3">
        <v>52705206.439999998</v>
      </c>
      <c r="K111" s="4">
        <v>0.99</v>
      </c>
      <c r="L111" s="1"/>
      <c r="M111" s="1"/>
    </row>
    <row r="112" spans="1:13" x14ac:dyDescent="0.25">
      <c r="A112" s="5" t="s">
        <v>87</v>
      </c>
      <c r="B112" s="5" t="s">
        <v>12</v>
      </c>
      <c r="C112" s="5" t="s">
        <v>51</v>
      </c>
      <c r="D112" s="5" t="s">
        <v>85</v>
      </c>
      <c r="E112" s="2">
        <v>2018</v>
      </c>
      <c r="F112" s="2">
        <v>2021</v>
      </c>
      <c r="G112" s="3">
        <v>560899.57999999996</v>
      </c>
      <c r="H112" s="3">
        <v>37557000</v>
      </c>
      <c r="I112" s="3">
        <v>36996100.420000002</v>
      </c>
      <c r="J112" s="3">
        <v>73992200.840000004</v>
      </c>
      <c r="K112" s="4">
        <v>0.99</v>
      </c>
      <c r="L112" s="1"/>
      <c r="M112" s="1"/>
    </row>
    <row r="113" spans="1:13" x14ac:dyDescent="0.25">
      <c r="A113" s="5" t="s">
        <v>253</v>
      </c>
      <c r="B113" s="5" t="s">
        <v>12</v>
      </c>
      <c r="C113" s="5" t="s">
        <v>51</v>
      </c>
      <c r="D113" s="5" t="s">
        <v>85</v>
      </c>
      <c r="E113" s="2">
        <v>2018</v>
      </c>
      <c r="F113" s="2">
        <v>2021</v>
      </c>
      <c r="G113" s="3">
        <v>8264919.0999999996</v>
      </c>
      <c r="H113" s="3">
        <v>9280000</v>
      </c>
      <c r="I113" s="3">
        <v>1015080.9</v>
      </c>
      <c r="J113" s="3">
        <v>2609551.27</v>
      </c>
      <c r="K113" s="4">
        <v>0.17</v>
      </c>
      <c r="L113" s="1"/>
      <c r="M113" s="1"/>
    </row>
    <row r="114" spans="1:13" x14ac:dyDescent="0.25">
      <c r="A114" s="5" t="s">
        <v>254</v>
      </c>
      <c r="B114" s="5" t="s">
        <v>12</v>
      </c>
      <c r="C114" s="5" t="s">
        <v>51</v>
      </c>
      <c r="D114" s="5" t="s">
        <v>85</v>
      </c>
      <c r="E114" s="2">
        <v>2018</v>
      </c>
      <c r="F114" s="2">
        <v>2021</v>
      </c>
      <c r="G114" s="3">
        <v>3148137.02</v>
      </c>
      <c r="H114" s="3">
        <v>31978956.870000001</v>
      </c>
      <c r="I114" s="3">
        <v>28830819.850000001</v>
      </c>
      <c r="J114" s="3">
        <v>57661639.700000003</v>
      </c>
      <c r="K114" s="4">
        <v>0.9</v>
      </c>
      <c r="L114" s="1"/>
      <c r="M114" s="1"/>
    </row>
    <row r="115" spans="1:13" x14ac:dyDescent="0.25">
      <c r="A115" s="5" t="s">
        <v>294</v>
      </c>
      <c r="B115" s="5" t="s">
        <v>12</v>
      </c>
      <c r="C115" s="5" t="s">
        <v>51</v>
      </c>
      <c r="D115" s="5" t="s">
        <v>85</v>
      </c>
      <c r="E115" s="2">
        <v>2020</v>
      </c>
      <c r="F115" s="2">
        <v>2021</v>
      </c>
      <c r="G115" s="3">
        <v>13361151.42</v>
      </c>
      <c r="H115" s="3">
        <v>16455927.380000001</v>
      </c>
      <c r="I115" s="3">
        <v>3094775.96</v>
      </c>
      <c r="J115" s="3">
        <v>6837531.3600000003</v>
      </c>
      <c r="K115" s="4">
        <v>0.23</v>
      </c>
      <c r="L115" s="1"/>
      <c r="M115" s="1"/>
    </row>
    <row r="116" spans="1:13" x14ac:dyDescent="0.25">
      <c r="A116" s="5" t="s">
        <v>79</v>
      </c>
      <c r="B116" s="5" t="s">
        <v>28</v>
      </c>
      <c r="C116" s="5" t="s">
        <v>51</v>
      </c>
      <c r="D116" s="5" t="s">
        <v>59</v>
      </c>
      <c r="E116" s="2">
        <v>2017</v>
      </c>
      <c r="F116" s="2">
        <v>2021</v>
      </c>
      <c r="G116" s="3">
        <v>44674.77</v>
      </c>
      <c r="H116" s="3">
        <v>3830988.81</v>
      </c>
      <c r="I116" s="3">
        <v>3786314.04</v>
      </c>
      <c r="J116" s="3">
        <v>7572628.0800000001</v>
      </c>
      <c r="K116" s="4">
        <v>0.99</v>
      </c>
      <c r="L116" s="1"/>
      <c r="M116" s="1"/>
    </row>
    <row r="117" spans="1:13" x14ac:dyDescent="0.25">
      <c r="A117" s="5" t="s">
        <v>293</v>
      </c>
      <c r="B117" s="5" t="s">
        <v>38</v>
      </c>
      <c r="C117" s="5" t="s">
        <v>51</v>
      </c>
      <c r="D117" s="5" t="s">
        <v>85</v>
      </c>
      <c r="E117" s="2">
        <v>2020</v>
      </c>
      <c r="F117" s="2">
        <v>2021</v>
      </c>
      <c r="G117" s="3">
        <v>169322.54</v>
      </c>
      <c r="H117" s="3">
        <v>1035261.57</v>
      </c>
      <c r="I117" s="3">
        <v>865939.03</v>
      </c>
      <c r="J117" s="3">
        <v>1901200.6</v>
      </c>
      <c r="K117" s="4">
        <v>1</v>
      </c>
      <c r="L117" s="1"/>
      <c r="M117" s="1"/>
    </row>
    <row r="118" spans="1:13" x14ac:dyDescent="0.25">
      <c r="A118" s="5" t="s">
        <v>256</v>
      </c>
      <c r="B118" s="5" t="s">
        <v>30</v>
      </c>
      <c r="C118" s="5" t="s">
        <v>51</v>
      </c>
      <c r="D118" s="5" t="s">
        <v>85</v>
      </c>
      <c r="E118" s="2">
        <v>2020</v>
      </c>
      <c r="F118" s="2">
        <v>2021</v>
      </c>
      <c r="G118" s="3">
        <v>2018703.03</v>
      </c>
      <c r="H118" s="3">
        <v>2691480</v>
      </c>
      <c r="I118" s="3">
        <v>672776.97</v>
      </c>
      <c r="J118" s="3">
        <v>2562508.09</v>
      </c>
      <c r="K118" s="4">
        <v>0.7</v>
      </c>
      <c r="L118" s="1"/>
      <c r="M118" s="1"/>
    </row>
    <row r="119" spans="1:13" x14ac:dyDescent="0.25">
      <c r="A119" s="5" t="s">
        <v>45</v>
      </c>
      <c r="B119" s="5" t="s">
        <v>12</v>
      </c>
      <c r="C119" s="5" t="s">
        <v>46</v>
      </c>
      <c r="D119" s="5" t="s">
        <v>33</v>
      </c>
      <c r="E119" s="2">
        <v>2006</v>
      </c>
      <c r="F119" s="2">
        <v>2023</v>
      </c>
      <c r="G119" s="3">
        <v>14500000</v>
      </c>
      <c r="H119" s="3">
        <v>145133000</v>
      </c>
      <c r="I119" s="3">
        <v>117890000</v>
      </c>
      <c r="J119" s="3">
        <v>237379239</v>
      </c>
      <c r="K119" s="4">
        <v>0.61</v>
      </c>
      <c r="L119" s="1"/>
      <c r="M119" s="1"/>
    </row>
    <row r="120" spans="1:13" x14ac:dyDescent="0.25">
      <c r="A120" s="5" t="s">
        <v>47</v>
      </c>
      <c r="B120" s="5" t="s">
        <v>12</v>
      </c>
      <c r="C120" s="5" t="s">
        <v>46</v>
      </c>
      <c r="D120" s="5" t="s">
        <v>48</v>
      </c>
      <c r="E120" s="2">
        <v>2014</v>
      </c>
      <c r="F120" s="2">
        <v>2024</v>
      </c>
      <c r="G120" s="3">
        <v>7500000</v>
      </c>
      <c r="H120" s="3">
        <v>128638000</v>
      </c>
      <c r="I120" s="3">
        <v>67958000</v>
      </c>
      <c r="J120" s="3">
        <v>135916000</v>
      </c>
      <c r="K120" s="4">
        <v>0.55000000000000004</v>
      </c>
      <c r="L120" s="1"/>
      <c r="M120" s="1"/>
    </row>
    <row r="121" spans="1:13" x14ac:dyDescent="0.25">
      <c r="A121" s="5" t="s">
        <v>92</v>
      </c>
      <c r="B121" s="5" t="s">
        <v>12</v>
      </c>
      <c r="C121" s="5" t="s">
        <v>46</v>
      </c>
      <c r="D121" s="5" t="s">
        <v>59</v>
      </c>
      <c r="E121" s="2">
        <v>2014</v>
      </c>
      <c r="F121" s="2">
        <v>2021</v>
      </c>
      <c r="G121" s="3">
        <v>10000</v>
      </c>
      <c r="H121" s="3">
        <v>20563000</v>
      </c>
      <c r="I121" s="3">
        <v>20553000</v>
      </c>
      <c r="J121" s="3">
        <v>41106000</v>
      </c>
      <c r="K121" s="4">
        <v>1</v>
      </c>
      <c r="L121" s="1"/>
      <c r="M121" s="1"/>
    </row>
    <row r="122" spans="1:13" x14ac:dyDescent="0.25">
      <c r="A122" s="5" t="s">
        <v>193</v>
      </c>
      <c r="B122" s="5" t="s">
        <v>12</v>
      </c>
      <c r="C122" s="5" t="s">
        <v>46</v>
      </c>
      <c r="D122" s="5" t="s">
        <v>33</v>
      </c>
      <c r="E122" s="2">
        <v>2020</v>
      </c>
      <c r="F122" s="2">
        <v>2021</v>
      </c>
      <c r="G122" s="3">
        <v>4000000</v>
      </c>
      <c r="H122" s="3">
        <v>10000000</v>
      </c>
      <c r="I122" s="3">
        <v>3672360</v>
      </c>
      <c r="J122" s="3">
        <v>7375586</v>
      </c>
      <c r="K122" s="4">
        <v>0.47</v>
      </c>
      <c r="L122" s="1"/>
      <c r="M122" s="1"/>
    </row>
    <row r="123" spans="1:13" x14ac:dyDescent="0.25">
      <c r="A123" s="5" t="s">
        <v>381</v>
      </c>
      <c r="B123" s="5" t="s">
        <v>12</v>
      </c>
      <c r="C123" s="5" t="s">
        <v>46</v>
      </c>
      <c r="D123" s="5" t="s">
        <v>33</v>
      </c>
      <c r="E123" s="2">
        <v>2021</v>
      </c>
      <c r="F123" s="2">
        <v>2021</v>
      </c>
      <c r="G123" s="3">
        <v>100000</v>
      </c>
      <c r="H123" s="3">
        <v>100000</v>
      </c>
      <c r="I123" s="3">
        <v>0</v>
      </c>
      <c r="J123" s="3">
        <v>0</v>
      </c>
      <c r="K123" s="4">
        <v>0</v>
      </c>
      <c r="L123" s="1"/>
      <c r="M123" s="1"/>
    </row>
    <row r="124" spans="1:13" x14ac:dyDescent="0.25">
      <c r="A124" s="5" t="s">
        <v>383</v>
      </c>
      <c r="B124" s="5" t="s">
        <v>12</v>
      </c>
      <c r="C124" s="5" t="s">
        <v>46</v>
      </c>
      <c r="D124" s="5" t="s">
        <v>33</v>
      </c>
      <c r="E124" s="2">
        <v>2021</v>
      </c>
      <c r="F124" s="2">
        <v>2021</v>
      </c>
      <c r="G124" s="3">
        <v>8285000</v>
      </c>
      <c r="H124" s="3">
        <v>8285000</v>
      </c>
      <c r="I124" s="3">
        <v>0</v>
      </c>
      <c r="J124" s="3">
        <v>178781</v>
      </c>
      <c r="K124" s="4">
        <v>0.02</v>
      </c>
      <c r="L124" s="1"/>
      <c r="M124" s="1"/>
    </row>
    <row r="125" spans="1:13" x14ac:dyDescent="0.25">
      <c r="A125" s="5" t="s">
        <v>385</v>
      </c>
      <c r="B125" s="5" t="s">
        <v>12</v>
      </c>
      <c r="C125" s="5" t="s">
        <v>46</v>
      </c>
      <c r="D125" s="5" t="s">
        <v>33</v>
      </c>
      <c r="E125" s="2">
        <v>2021</v>
      </c>
      <c r="F125" s="2">
        <v>2021</v>
      </c>
      <c r="G125" s="3">
        <v>3000000</v>
      </c>
      <c r="H125" s="3">
        <v>3000000</v>
      </c>
      <c r="I125" s="3">
        <v>0</v>
      </c>
      <c r="J125" s="3">
        <v>0</v>
      </c>
      <c r="K125" s="4">
        <v>0</v>
      </c>
      <c r="L125" s="1"/>
      <c r="M125" s="1"/>
    </row>
    <row r="126" spans="1:13" x14ac:dyDescent="0.25">
      <c r="A126" s="5" t="s">
        <v>383</v>
      </c>
      <c r="B126" s="5" t="s">
        <v>12</v>
      </c>
      <c r="C126" s="5" t="s">
        <v>46</v>
      </c>
      <c r="D126" s="5" t="s">
        <v>48</v>
      </c>
      <c r="E126" s="2">
        <v>2021</v>
      </c>
      <c r="F126" s="2">
        <v>2021</v>
      </c>
      <c r="G126" s="3">
        <v>23050000</v>
      </c>
      <c r="H126" s="3">
        <v>23050000</v>
      </c>
      <c r="I126" s="3">
        <v>0</v>
      </c>
      <c r="J126" s="3">
        <v>825604</v>
      </c>
      <c r="K126" s="4">
        <v>0.04</v>
      </c>
      <c r="L126" s="1"/>
      <c r="M126" s="1"/>
    </row>
    <row r="127" spans="1:13" x14ac:dyDescent="0.25">
      <c r="A127" s="5" t="s">
        <v>386</v>
      </c>
      <c r="B127" s="5" t="s">
        <v>12</v>
      </c>
      <c r="C127" s="5" t="s">
        <v>46</v>
      </c>
      <c r="D127" s="5" t="s">
        <v>59</v>
      </c>
      <c r="E127" s="2">
        <v>2021</v>
      </c>
      <c r="F127" s="2">
        <v>2021</v>
      </c>
      <c r="G127" s="3">
        <v>3801000</v>
      </c>
      <c r="H127" s="3">
        <v>3801000</v>
      </c>
      <c r="I127" s="3">
        <v>0</v>
      </c>
      <c r="J127" s="3">
        <v>0</v>
      </c>
      <c r="K127" s="4">
        <v>0</v>
      </c>
      <c r="L127" s="1"/>
      <c r="M127" s="1"/>
    </row>
    <row r="128" spans="1:13" x14ac:dyDescent="0.25">
      <c r="A128" s="5" t="s">
        <v>95</v>
      </c>
      <c r="B128" s="5" t="s">
        <v>41</v>
      </c>
      <c r="C128" s="5" t="s">
        <v>13</v>
      </c>
      <c r="D128" s="5" t="s">
        <v>14</v>
      </c>
      <c r="E128" s="2">
        <v>2010</v>
      </c>
      <c r="F128" s="2">
        <v>2024</v>
      </c>
      <c r="G128" s="3">
        <v>10000</v>
      </c>
      <c r="H128" s="3">
        <v>20211000</v>
      </c>
      <c r="I128" s="3">
        <v>19018000</v>
      </c>
      <c r="J128" s="3">
        <v>38036000</v>
      </c>
      <c r="K128" s="4">
        <v>1</v>
      </c>
      <c r="L128" s="1"/>
      <c r="M128" s="1"/>
    </row>
    <row r="129" spans="1:13" ht="26.45" customHeight="1" x14ac:dyDescent="0.25">
      <c r="A129" s="15" t="s">
        <v>0</v>
      </c>
      <c r="B129" s="15" t="s">
        <v>1</v>
      </c>
      <c r="C129" s="15" t="s">
        <v>2</v>
      </c>
      <c r="D129" s="15" t="s">
        <v>3</v>
      </c>
      <c r="E129" s="15" t="s">
        <v>4</v>
      </c>
      <c r="F129" s="15" t="s">
        <v>5</v>
      </c>
      <c r="G129" s="15" t="s">
        <v>6</v>
      </c>
      <c r="H129" s="15" t="s">
        <v>7</v>
      </c>
      <c r="I129" s="15" t="s">
        <v>8</v>
      </c>
      <c r="J129" s="15" t="s">
        <v>9</v>
      </c>
      <c r="K129" s="15" t="s">
        <v>10</v>
      </c>
      <c r="L129" s="1"/>
      <c r="M129" s="1"/>
    </row>
    <row r="130" spans="1:13" x14ac:dyDescent="0.25">
      <c r="A130" s="5" t="s">
        <v>139</v>
      </c>
      <c r="B130" s="5" t="s">
        <v>50</v>
      </c>
      <c r="C130" s="5" t="s">
        <v>13</v>
      </c>
      <c r="D130" s="5" t="s">
        <v>14</v>
      </c>
      <c r="E130" s="2">
        <v>2010</v>
      </c>
      <c r="F130" s="2">
        <v>2023</v>
      </c>
      <c r="G130" s="3">
        <v>2000</v>
      </c>
      <c r="H130" s="3">
        <v>4400000</v>
      </c>
      <c r="I130" s="3">
        <v>649000</v>
      </c>
      <c r="J130" s="3">
        <v>1298000</v>
      </c>
      <c r="K130" s="4">
        <v>0.26</v>
      </c>
      <c r="L130" s="1"/>
      <c r="M130" s="1"/>
    </row>
    <row r="131" spans="1:13" x14ac:dyDescent="0.25">
      <c r="A131" s="5" t="s">
        <v>140</v>
      </c>
      <c r="B131" s="5" t="s">
        <v>28</v>
      </c>
      <c r="C131" s="5" t="s">
        <v>13</v>
      </c>
      <c r="D131" s="5" t="s">
        <v>14</v>
      </c>
      <c r="E131" s="2">
        <v>2010</v>
      </c>
      <c r="F131" s="2">
        <v>2023</v>
      </c>
      <c r="G131" s="3">
        <v>2000</v>
      </c>
      <c r="H131" s="3">
        <v>3740000</v>
      </c>
      <c r="I131" s="3">
        <v>501000</v>
      </c>
      <c r="J131" s="3">
        <v>1002000</v>
      </c>
      <c r="K131" s="4">
        <v>0.14000000000000001</v>
      </c>
      <c r="L131" s="1"/>
      <c r="M131" s="1"/>
    </row>
    <row r="132" spans="1:13" ht="15" customHeight="1" x14ac:dyDescent="0.25">
      <c r="A132" s="9" t="s">
        <v>150</v>
      </c>
      <c r="B132" s="10" t="s">
        <v>72</v>
      </c>
      <c r="C132" s="10" t="s">
        <v>13</v>
      </c>
      <c r="D132" s="10" t="s">
        <v>14</v>
      </c>
      <c r="E132" s="11">
        <v>2010</v>
      </c>
      <c r="F132" s="11">
        <v>2024</v>
      </c>
      <c r="G132" s="12">
        <v>10000</v>
      </c>
      <c r="H132" s="12">
        <v>28837000</v>
      </c>
      <c r="I132" s="12">
        <v>20488000</v>
      </c>
      <c r="J132" s="12">
        <v>40976000</v>
      </c>
      <c r="K132" s="13">
        <v>0.71</v>
      </c>
      <c r="L132" s="1"/>
      <c r="M132" s="1"/>
    </row>
    <row r="133" spans="1:13" x14ac:dyDescent="0.25">
      <c r="A133" s="5" t="s">
        <v>162</v>
      </c>
      <c r="B133" s="5" t="s">
        <v>15</v>
      </c>
      <c r="C133" s="5" t="s">
        <v>13</v>
      </c>
      <c r="D133" s="5" t="s">
        <v>14</v>
      </c>
      <c r="E133" s="2">
        <v>2019</v>
      </c>
      <c r="F133" s="2">
        <v>2021</v>
      </c>
      <c r="G133" s="3">
        <v>231000</v>
      </c>
      <c r="H133" s="3">
        <v>8245000</v>
      </c>
      <c r="I133" s="3">
        <v>1477000</v>
      </c>
      <c r="J133" s="3">
        <v>3185000</v>
      </c>
      <c r="K133" s="4">
        <v>0.6</v>
      </c>
      <c r="L133" s="1"/>
      <c r="M133" s="1"/>
    </row>
    <row r="134" spans="1:13" x14ac:dyDescent="0.25">
      <c r="A134" s="5" t="s">
        <v>93</v>
      </c>
      <c r="B134" s="5" t="s">
        <v>41</v>
      </c>
      <c r="C134" s="5" t="s">
        <v>13</v>
      </c>
      <c r="D134" s="5" t="s">
        <v>14</v>
      </c>
      <c r="E134" s="2">
        <v>2018</v>
      </c>
      <c r="F134" s="2">
        <v>2023</v>
      </c>
      <c r="G134" s="3">
        <v>2000</v>
      </c>
      <c r="H134" s="3">
        <v>3308000</v>
      </c>
      <c r="I134" s="3">
        <v>7000</v>
      </c>
      <c r="J134" s="3">
        <v>14000</v>
      </c>
      <c r="K134" s="4">
        <v>0</v>
      </c>
      <c r="L134" s="1"/>
      <c r="M134" s="1"/>
    </row>
    <row r="135" spans="1:13" x14ac:dyDescent="0.25">
      <c r="A135" s="5" t="s">
        <v>132</v>
      </c>
      <c r="B135" s="5" t="s">
        <v>41</v>
      </c>
      <c r="C135" s="5" t="s">
        <v>13</v>
      </c>
      <c r="D135" s="5" t="s">
        <v>14</v>
      </c>
      <c r="E135" s="2">
        <v>2013</v>
      </c>
      <c r="F135" s="2">
        <v>2024</v>
      </c>
      <c r="G135" s="3">
        <v>10000</v>
      </c>
      <c r="H135" s="3">
        <v>42668000</v>
      </c>
      <c r="I135" s="3">
        <v>20970000</v>
      </c>
      <c r="J135" s="3">
        <v>41940000</v>
      </c>
      <c r="K135" s="4">
        <v>1</v>
      </c>
      <c r="L135" s="1"/>
      <c r="M135" s="1"/>
    </row>
    <row r="136" spans="1:13" x14ac:dyDescent="0.25">
      <c r="A136" s="5" t="s">
        <v>188</v>
      </c>
      <c r="B136" s="5" t="s">
        <v>41</v>
      </c>
      <c r="C136" s="5" t="s">
        <v>13</v>
      </c>
      <c r="D136" s="5" t="s">
        <v>14</v>
      </c>
      <c r="E136" s="2">
        <v>2019</v>
      </c>
      <c r="F136" s="2">
        <v>2021</v>
      </c>
      <c r="G136" s="3">
        <v>0</v>
      </c>
      <c r="H136" s="3">
        <v>90695000</v>
      </c>
      <c r="I136" s="3">
        <v>45731000</v>
      </c>
      <c r="J136" s="3">
        <v>91462000</v>
      </c>
      <c r="K136" s="4">
        <v>0.56999999999999995</v>
      </c>
      <c r="L136" s="1"/>
      <c r="M136" s="1"/>
    </row>
    <row r="137" spans="1:13" x14ac:dyDescent="0.25">
      <c r="A137" s="5" t="s">
        <v>354</v>
      </c>
      <c r="B137" s="5" t="s">
        <v>41</v>
      </c>
      <c r="C137" s="5" t="s">
        <v>13</v>
      </c>
      <c r="D137" s="5" t="s">
        <v>14</v>
      </c>
      <c r="E137" s="2">
        <v>2018</v>
      </c>
      <c r="F137" s="2">
        <v>2023</v>
      </c>
      <c r="G137" s="3">
        <v>2000</v>
      </c>
      <c r="H137" s="3">
        <v>2530000</v>
      </c>
      <c r="I137" s="3">
        <v>359000</v>
      </c>
      <c r="J137" s="3">
        <v>359000</v>
      </c>
      <c r="K137" s="4">
        <v>0</v>
      </c>
      <c r="L137" s="1"/>
      <c r="M137" s="1"/>
    </row>
    <row r="138" spans="1:13" x14ac:dyDescent="0.25">
      <c r="A138" s="5" t="s">
        <v>361</v>
      </c>
      <c r="B138" s="5" t="s">
        <v>41</v>
      </c>
      <c r="C138" s="5" t="s">
        <v>13</v>
      </c>
      <c r="D138" s="5" t="s">
        <v>14</v>
      </c>
      <c r="E138" s="2">
        <v>2018</v>
      </c>
      <c r="F138" s="2">
        <v>2021</v>
      </c>
      <c r="G138" s="3">
        <v>86000</v>
      </c>
      <c r="H138" s="3">
        <v>18342000</v>
      </c>
      <c r="I138" s="3">
        <v>581000</v>
      </c>
      <c r="J138" s="3">
        <v>667000</v>
      </c>
      <c r="K138" s="4">
        <v>0</v>
      </c>
      <c r="L138" s="1"/>
      <c r="M138" s="1"/>
    </row>
    <row r="139" spans="1:13" x14ac:dyDescent="0.25">
      <c r="A139" s="5" t="s">
        <v>91</v>
      </c>
      <c r="B139" s="5" t="s">
        <v>50</v>
      </c>
      <c r="C139" s="5" t="s">
        <v>13</v>
      </c>
      <c r="D139" s="5" t="s">
        <v>14</v>
      </c>
      <c r="E139" s="2">
        <v>1990</v>
      </c>
      <c r="F139" s="2">
        <v>2024</v>
      </c>
      <c r="G139" s="3">
        <v>10000</v>
      </c>
      <c r="H139" s="3">
        <v>381015000</v>
      </c>
      <c r="I139" s="3">
        <v>248486000</v>
      </c>
      <c r="J139" s="3">
        <v>496972000</v>
      </c>
      <c r="K139" s="4">
        <v>0.65</v>
      </c>
      <c r="L139" s="1"/>
      <c r="M139" s="1"/>
    </row>
    <row r="140" spans="1:13" x14ac:dyDescent="0.25">
      <c r="A140" s="5" t="s">
        <v>165</v>
      </c>
      <c r="B140" s="5" t="s">
        <v>50</v>
      </c>
      <c r="C140" s="5" t="s">
        <v>13</v>
      </c>
      <c r="D140" s="5" t="s">
        <v>14</v>
      </c>
      <c r="E140" s="2">
        <v>2016</v>
      </c>
      <c r="F140" s="2">
        <v>2021</v>
      </c>
      <c r="G140" s="3">
        <v>153000</v>
      </c>
      <c r="H140" s="3">
        <v>9146000</v>
      </c>
      <c r="I140" s="3">
        <v>5491000</v>
      </c>
      <c r="J140" s="3">
        <v>11135000</v>
      </c>
      <c r="K140" s="4">
        <v>0.42</v>
      </c>
      <c r="L140" s="1"/>
      <c r="M140" s="1"/>
    </row>
    <row r="141" spans="1:13" x14ac:dyDescent="0.25">
      <c r="A141" s="5" t="s">
        <v>152</v>
      </c>
      <c r="B141" s="5" t="s">
        <v>54</v>
      </c>
      <c r="C141" s="5" t="s">
        <v>13</v>
      </c>
      <c r="D141" s="5" t="s">
        <v>14</v>
      </c>
      <c r="E141" s="2">
        <v>2017</v>
      </c>
      <c r="F141" s="2">
        <v>2021</v>
      </c>
      <c r="G141" s="3">
        <v>4500000</v>
      </c>
      <c r="H141" s="3">
        <v>176012000</v>
      </c>
      <c r="I141" s="3">
        <v>108826000</v>
      </c>
      <c r="J141" s="3">
        <v>222152000</v>
      </c>
      <c r="K141" s="4">
        <v>0.56000000000000005</v>
      </c>
      <c r="L141" s="1"/>
      <c r="M141" s="1"/>
    </row>
    <row r="142" spans="1:13" x14ac:dyDescent="0.25">
      <c r="A142" s="5" t="s">
        <v>159</v>
      </c>
      <c r="B142" s="5" t="s">
        <v>54</v>
      </c>
      <c r="C142" s="5" t="s">
        <v>13</v>
      </c>
      <c r="D142" s="5" t="s">
        <v>14</v>
      </c>
      <c r="E142" s="2">
        <v>2013</v>
      </c>
      <c r="F142" s="2">
        <v>2024</v>
      </c>
      <c r="G142" s="3">
        <v>1000</v>
      </c>
      <c r="H142" s="3">
        <v>12068000</v>
      </c>
      <c r="I142" s="3">
        <v>12065000</v>
      </c>
      <c r="J142" s="3">
        <v>24130000</v>
      </c>
      <c r="K142" s="4">
        <v>1</v>
      </c>
      <c r="L142" s="1"/>
      <c r="M142" s="1"/>
    </row>
    <row r="143" spans="1:13" x14ac:dyDescent="0.25">
      <c r="A143" s="5" t="s">
        <v>73</v>
      </c>
      <c r="B143" s="5" t="s">
        <v>56</v>
      </c>
      <c r="C143" s="5" t="s">
        <v>13</v>
      </c>
      <c r="D143" s="5" t="s">
        <v>14</v>
      </c>
      <c r="E143" s="2">
        <v>2006</v>
      </c>
      <c r="F143" s="2">
        <v>2024</v>
      </c>
      <c r="G143" s="3">
        <v>10000</v>
      </c>
      <c r="H143" s="3">
        <v>55570000</v>
      </c>
      <c r="I143" s="3">
        <v>18458000</v>
      </c>
      <c r="J143" s="3">
        <v>36916000</v>
      </c>
      <c r="K143" s="4">
        <v>0.48</v>
      </c>
      <c r="L143" s="1"/>
      <c r="M143" s="1"/>
    </row>
    <row r="144" spans="1:13" x14ac:dyDescent="0.25">
      <c r="A144" s="5" t="s">
        <v>25</v>
      </c>
      <c r="B144" s="5" t="s">
        <v>26</v>
      </c>
      <c r="C144" s="5" t="s">
        <v>13</v>
      </c>
      <c r="D144" s="5" t="s">
        <v>14</v>
      </c>
      <c r="E144" s="2">
        <v>2013</v>
      </c>
      <c r="F144" s="2">
        <v>2024</v>
      </c>
      <c r="G144" s="3">
        <v>10000</v>
      </c>
      <c r="H144" s="3">
        <v>38638000</v>
      </c>
      <c r="I144" s="3">
        <v>37444000</v>
      </c>
      <c r="J144" s="3">
        <v>74888000</v>
      </c>
      <c r="K144" s="4">
        <v>0.97</v>
      </c>
      <c r="L144" s="1"/>
      <c r="M144" s="1"/>
    </row>
    <row r="145" spans="1:13" x14ac:dyDescent="0.25">
      <c r="A145" s="5" t="s">
        <v>136</v>
      </c>
      <c r="B145" s="5" t="s">
        <v>26</v>
      </c>
      <c r="C145" s="5" t="s">
        <v>13</v>
      </c>
      <c r="D145" s="5" t="s">
        <v>14</v>
      </c>
      <c r="E145" s="2">
        <v>2012</v>
      </c>
      <c r="F145" s="2">
        <v>2024</v>
      </c>
      <c r="G145" s="3">
        <v>10000</v>
      </c>
      <c r="H145" s="3">
        <v>42786000</v>
      </c>
      <c r="I145" s="3">
        <v>7176000</v>
      </c>
      <c r="J145" s="3">
        <v>14352000</v>
      </c>
      <c r="K145" s="4">
        <v>0.17</v>
      </c>
      <c r="L145" s="1"/>
      <c r="M145" s="1"/>
    </row>
    <row r="146" spans="1:13" x14ac:dyDescent="0.25">
      <c r="A146" s="5" t="s">
        <v>158</v>
      </c>
      <c r="B146" s="5" t="s">
        <v>26</v>
      </c>
      <c r="C146" s="5" t="s">
        <v>13</v>
      </c>
      <c r="D146" s="5" t="s">
        <v>14</v>
      </c>
      <c r="E146" s="2">
        <v>1994</v>
      </c>
      <c r="F146" s="2">
        <v>2024</v>
      </c>
      <c r="G146" s="3">
        <v>10000</v>
      </c>
      <c r="H146" s="3">
        <v>88088000</v>
      </c>
      <c r="I146" s="3">
        <v>55517000</v>
      </c>
      <c r="J146" s="3">
        <v>111034000</v>
      </c>
      <c r="K146" s="4">
        <v>0.66</v>
      </c>
      <c r="L146" s="1"/>
      <c r="M146" s="1"/>
    </row>
    <row r="147" spans="1:13" x14ac:dyDescent="0.25">
      <c r="A147" s="5" t="s">
        <v>166</v>
      </c>
      <c r="B147" s="5" t="s">
        <v>26</v>
      </c>
      <c r="C147" s="5" t="s">
        <v>13</v>
      </c>
      <c r="D147" s="5" t="s">
        <v>14</v>
      </c>
      <c r="E147" s="2">
        <v>2019</v>
      </c>
      <c r="F147" s="2">
        <v>2021</v>
      </c>
      <c r="G147" s="3">
        <v>0</v>
      </c>
      <c r="H147" s="3">
        <v>63501000</v>
      </c>
      <c r="I147" s="3">
        <v>8865000</v>
      </c>
      <c r="J147" s="3">
        <v>17730000</v>
      </c>
      <c r="K147" s="4">
        <v>0.15</v>
      </c>
      <c r="L147" s="1"/>
      <c r="M147" s="1"/>
    </row>
    <row r="148" spans="1:13" x14ac:dyDescent="0.25">
      <c r="A148" s="5" t="s">
        <v>16</v>
      </c>
      <c r="B148" s="5" t="s">
        <v>17</v>
      </c>
      <c r="C148" s="5" t="s">
        <v>13</v>
      </c>
      <c r="D148" s="5" t="s">
        <v>14</v>
      </c>
      <c r="E148" s="2">
        <v>1997</v>
      </c>
      <c r="F148" s="2">
        <v>2024</v>
      </c>
      <c r="G148" s="3">
        <v>10000</v>
      </c>
      <c r="H148" s="3">
        <v>80040000</v>
      </c>
      <c r="I148" s="3">
        <v>57958000</v>
      </c>
      <c r="J148" s="3">
        <v>115916000</v>
      </c>
      <c r="K148" s="4">
        <v>0.73</v>
      </c>
      <c r="L148" s="1"/>
      <c r="M148" s="1"/>
    </row>
    <row r="149" spans="1:13" x14ac:dyDescent="0.25">
      <c r="A149" s="5" t="s">
        <v>137</v>
      </c>
      <c r="B149" s="5" t="s">
        <v>17</v>
      </c>
      <c r="C149" s="5" t="s">
        <v>13</v>
      </c>
      <c r="D149" s="5" t="s">
        <v>14</v>
      </c>
      <c r="E149" s="2">
        <v>2006</v>
      </c>
      <c r="F149" s="2">
        <v>2022</v>
      </c>
      <c r="G149" s="3">
        <v>1000</v>
      </c>
      <c r="H149" s="3">
        <v>7184000</v>
      </c>
      <c r="I149" s="3">
        <v>7181000</v>
      </c>
      <c r="J149" s="3">
        <v>14362000</v>
      </c>
      <c r="K149" s="4">
        <v>1</v>
      </c>
      <c r="L149" s="1"/>
      <c r="M149" s="1"/>
    </row>
    <row r="150" spans="1:13" x14ac:dyDescent="0.25">
      <c r="A150" s="5" t="s">
        <v>190</v>
      </c>
      <c r="B150" s="5" t="s">
        <v>17</v>
      </c>
      <c r="C150" s="5" t="s">
        <v>13</v>
      </c>
      <c r="D150" s="5" t="s">
        <v>14</v>
      </c>
      <c r="E150" s="2">
        <v>2019</v>
      </c>
      <c r="F150" s="2">
        <v>2021</v>
      </c>
      <c r="G150" s="3">
        <v>1229000</v>
      </c>
      <c r="H150" s="3">
        <v>176881000</v>
      </c>
      <c r="I150" s="3">
        <v>153061000</v>
      </c>
      <c r="J150" s="3">
        <v>307351000</v>
      </c>
      <c r="K150" s="4">
        <v>0.99</v>
      </c>
      <c r="L150" s="1"/>
      <c r="M150" s="1"/>
    </row>
    <row r="151" spans="1:13" x14ac:dyDescent="0.25">
      <c r="A151" s="5" t="s">
        <v>192</v>
      </c>
      <c r="B151" s="5" t="s">
        <v>17</v>
      </c>
      <c r="C151" s="5" t="s">
        <v>13</v>
      </c>
      <c r="D151" s="5" t="s">
        <v>14</v>
      </c>
      <c r="E151" s="2">
        <v>2019</v>
      </c>
      <c r="F151" s="2">
        <v>2021</v>
      </c>
      <c r="G151" s="3">
        <v>4202000</v>
      </c>
      <c r="H151" s="3">
        <v>91118000</v>
      </c>
      <c r="I151" s="3">
        <v>23476000</v>
      </c>
      <c r="J151" s="3">
        <v>51154000</v>
      </c>
      <c r="K151" s="4">
        <v>0.21</v>
      </c>
      <c r="L151" s="1"/>
      <c r="M151" s="1"/>
    </row>
    <row r="152" spans="1:13" x14ac:dyDescent="0.25">
      <c r="A152" s="5" t="s">
        <v>24</v>
      </c>
      <c r="B152" s="5" t="s">
        <v>21</v>
      </c>
      <c r="C152" s="5" t="s">
        <v>13</v>
      </c>
      <c r="D152" s="5" t="s">
        <v>14</v>
      </c>
      <c r="E152" s="2">
        <v>1993</v>
      </c>
      <c r="F152" s="2">
        <v>2024</v>
      </c>
      <c r="G152" s="3">
        <v>712383000</v>
      </c>
      <c r="H152" s="3">
        <v>6430495000</v>
      </c>
      <c r="I152" s="3">
        <v>4688300000</v>
      </c>
      <c r="J152" s="3">
        <v>9395556000</v>
      </c>
      <c r="K152" s="4">
        <v>0.78</v>
      </c>
      <c r="L152" s="1"/>
      <c r="M152" s="1"/>
    </row>
    <row r="153" spans="1:13" x14ac:dyDescent="0.25">
      <c r="A153" s="5" t="s">
        <v>130</v>
      </c>
      <c r="B153" s="5" t="s">
        <v>21</v>
      </c>
      <c r="C153" s="5" t="s">
        <v>13</v>
      </c>
      <c r="D153" s="5" t="s">
        <v>14</v>
      </c>
      <c r="E153" s="2">
        <v>2010</v>
      </c>
      <c r="F153" s="2">
        <v>2024</v>
      </c>
      <c r="G153" s="3">
        <v>10000</v>
      </c>
      <c r="H153" s="3">
        <v>4358000</v>
      </c>
      <c r="I153" s="3">
        <v>34000</v>
      </c>
      <c r="J153" s="3">
        <v>68000</v>
      </c>
      <c r="K153" s="4">
        <v>0.01</v>
      </c>
      <c r="L153" s="1"/>
      <c r="M153" s="1"/>
    </row>
    <row r="154" spans="1:13" x14ac:dyDescent="0.25">
      <c r="A154" s="5" t="s">
        <v>155</v>
      </c>
      <c r="B154" s="5" t="s">
        <v>21</v>
      </c>
      <c r="C154" s="5" t="s">
        <v>13</v>
      </c>
      <c r="D154" s="5" t="s">
        <v>14</v>
      </c>
      <c r="E154" s="2">
        <v>2016</v>
      </c>
      <c r="F154" s="2">
        <v>2021</v>
      </c>
      <c r="G154" s="3">
        <v>1492000</v>
      </c>
      <c r="H154" s="3">
        <v>84311000</v>
      </c>
      <c r="I154" s="3">
        <v>61302000</v>
      </c>
      <c r="J154" s="3">
        <v>124096000</v>
      </c>
      <c r="K154" s="4">
        <v>0.77</v>
      </c>
      <c r="L154" s="1"/>
      <c r="M154" s="1"/>
    </row>
    <row r="155" spans="1:13" x14ac:dyDescent="0.25">
      <c r="A155" s="5" t="s">
        <v>160</v>
      </c>
      <c r="B155" s="5" t="s">
        <v>21</v>
      </c>
      <c r="C155" s="5" t="s">
        <v>13</v>
      </c>
      <c r="D155" s="5" t="s">
        <v>14</v>
      </c>
      <c r="E155" s="2">
        <v>2018</v>
      </c>
      <c r="F155" s="2">
        <v>2021</v>
      </c>
      <c r="G155" s="3">
        <v>1042000</v>
      </c>
      <c r="H155" s="3">
        <v>45483000</v>
      </c>
      <c r="I155" s="3">
        <v>31800000</v>
      </c>
      <c r="J155" s="3">
        <v>64642000</v>
      </c>
      <c r="K155" s="4">
        <v>0.85</v>
      </c>
      <c r="L155" s="1"/>
      <c r="M155" s="1"/>
    </row>
    <row r="156" spans="1:13" x14ac:dyDescent="0.25">
      <c r="A156" s="5" t="s">
        <v>167</v>
      </c>
      <c r="B156" s="5" t="s">
        <v>21</v>
      </c>
      <c r="C156" s="5" t="s">
        <v>13</v>
      </c>
      <c r="D156" s="5" t="s">
        <v>14</v>
      </c>
      <c r="E156" s="2">
        <v>2019</v>
      </c>
      <c r="F156" s="2">
        <v>2021</v>
      </c>
      <c r="G156" s="3">
        <v>22539000</v>
      </c>
      <c r="H156" s="3">
        <v>821370000</v>
      </c>
      <c r="I156" s="3">
        <v>209639000</v>
      </c>
      <c r="J156" s="3">
        <v>441817000</v>
      </c>
      <c r="K156" s="4">
        <v>0.81</v>
      </c>
      <c r="L156" s="1"/>
      <c r="M156" s="1"/>
    </row>
    <row r="157" spans="1:13" x14ac:dyDescent="0.25">
      <c r="A157" s="5" t="s">
        <v>363</v>
      </c>
      <c r="B157" s="5" t="s">
        <v>21</v>
      </c>
      <c r="C157" s="5" t="s">
        <v>13</v>
      </c>
      <c r="D157" s="5" t="s">
        <v>14</v>
      </c>
      <c r="E157" s="2">
        <v>2019</v>
      </c>
      <c r="F157" s="2">
        <v>2021</v>
      </c>
      <c r="G157" s="3">
        <v>0</v>
      </c>
      <c r="H157" s="3">
        <v>756016000</v>
      </c>
      <c r="I157" s="3">
        <v>608016000</v>
      </c>
      <c r="J157" s="3">
        <v>608016000</v>
      </c>
      <c r="K157" s="4">
        <v>0.8</v>
      </c>
      <c r="L157" s="1"/>
      <c r="M157" s="1"/>
    </row>
    <row r="158" spans="1:13" x14ac:dyDescent="0.25">
      <c r="A158" s="5" t="s">
        <v>189</v>
      </c>
      <c r="B158" s="5" t="s">
        <v>72</v>
      </c>
      <c r="C158" s="5" t="s">
        <v>13</v>
      </c>
      <c r="D158" s="5" t="s">
        <v>14</v>
      </c>
      <c r="E158" s="2">
        <v>2019</v>
      </c>
      <c r="F158" s="2">
        <v>2021</v>
      </c>
      <c r="G158" s="3">
        <v>9500000</v>
      </c>
      <c r="H158" s="3">
        <v>137576000</v>
      </c>
      <c r="I158" s="3">
        <v>17776000</v>
      </c>
      <c r="J158" s="3">
        <v>45052000</v>
      </c>
      <c r="K158" s="4">
        <v>0.19</v>
      </c>
      <c r="L158" s="1"/>
      <c r="M158" s="1"/>
    </row>
    <row r="159" spans="1:13" x14ac:dyDescent="0.25">
      <c r="A159" s="5" t="s">
        <v>362</v>
      </c>
      <c r="B159" s="5" t="s">
        <v>72</v>
      </c>
      <c r="C159" s="5" t="s">
        <v>13</v>
      </c>
      <c r="D159" s="5" t="s">
        <v>14</v>
      </c>
      <c r="E159" s="2">
        <v>2019</v>
      </c>
      <c r="F159" s="2">
        <v>2023</v>
      </c>
      <c r="G159" s="3">
        <v>8722000</v>
      </c>
      <c r="H159" s="3">
        <v>669610000</v>
      </c>
      <c r="I159" s="3">
        <v>559431000</v>
      </c>
      <c r="J159" s="3">
        <v>568153000</v>
      </c>
      <c r="K159" s="4">
        <v>0.84</v>
      </c>
      <c r="L159" s="1"/>
      <c r="M159" s="1"/>
    </row>
    <row r="160" spans="1:13" x14ac:dyDescent="0.25">
      <c r="A160" s="5" t="s">
        <v>11</v>
      </c>
      <c r="B160" s="5" t="s">
        <v>12</v>
      </c>
      <c r="C160" s="5" t="s">
        <v>13</v>
      </c>
      <c r="D160" s="5" t="s">
        <v>14</v>
      </c>
      <c r="E160" s="2">
        <v>2010</v>
      </c>
      <c r="F160" s="2">
        <v>2024</v>
      </c>
      <c r="G160" s="3">
        <v>10000</v>
      </c>
      <c r="H160" s="3">
        <v>50533000</v>
      </c>
      <c r="I160" s="3">
        <v>50503000</v>
      </c>
      <c r="J160" s="3">
        <v>101006000</v>
      </c>
      <c r="K160" s="4">
        <v>1</v>
      </c>
      <c r="L160" s="1"/>
      <c r="M160" s="1"/>
    </row>
    <row r="161" spans="1:13" ht="28.5" customHeight="1" x14ac:dyDescent="0.25">
      <c r="A161" s="15" t="s">
        <v>0</v>
      </c>
      <c r="B161" s="15" t="s">
        <v>1</v>
      </c>
      <c r="C161" s="15" t="s">
        <v>2</v>
      </c>
      <c r="D161" s="15" t="s">
        <v>3</v>
      </c>
      <c r="E161" s="15" t="s">
        <v>4</v>
      </c>
      <c r="F161" s="15" t="s">
        <v>5</v>
      </c>
      <c r="G161" s="15" t="s">
        <v>6</v>
      </c>
      <c r="H161" s="15" t="s">
        <v>7</v>
      </c>
      <c r="I161" s="15" t="s">
        <v>8</v>
      </c>
      <c r="J161" s="15" t="s">
        <v>9</v>
      </c>
      <c r="K161" s="15" t="s">
        <v>10</v>
      </c>
      <c r="L161" s="1"/>
      <c r="M161" s="1"/>
    </row>
    <row r="162" spans="1:13" x14ac:dyDescent="0.25">
      <c r="A162" s="5" t="s">
        <v>18</v>
      </c>
      <c r="B162" s="5" t="s">
        <v>12</v>
      </c>
      <c r="C162" s="5" t="s">
        <v>13</v>
      </c>
      <c r="D162" s="5" t="s">
        <v>14</v>
      </c>
      <c r="E162" s="2">
        <v>2011</v>
      </c>
      <c r="F162" s="2">
        <v>2024</v>
      </c>
      <c r="G162" s="3">
        <v>610300000</v>
      </c>
      <c r="H162" s="3">
        <v>3061300000</v>
      </c>
      <c r="I162" s="3">
        <v>1975160000</v>
      </c>
      <c r="J162" s="3">
        <v>3980095000</v>
      </c>
      <c r="K162" s="4">
        <v>0.79</v>
      </c>
      <c r="L162" s="1"/>
      <c r="M162" s="1"/>
    </row>
    <row r="163" spans="1:13" x14ac:dyDescent="0.25">
      <c r="A163" s="5" t="s">
        <v>19</v>
      </c>
      <c r="B163" s="5" t="s">
        <v>12</v>
      </c>
      <c r="C163" s="5" t="s">
        <v>13</v>
      </c>
      <c r="D163" s="5" t="s">
        <v>14</v>
      </c>
      <c r="E163" s="2">
        <v>2012</v>
      </c>
      <c r="F163" s="2">
        <v>2024</v>
      </c>
      <c r="G163" s="3">
        <v>10000</v>
      </c>
      <c r="H163" s="3">
        <v>23378000</v>
      </c>
      <c r="I163" s="3">
        <v>8947000</v>
      </c>
      <c r="J163" s="3">
        <v>17894000</v>
      </c>
      <c r="K163" s="4">
        <v>0.38</v>
      </c>
      <c r="L163" s="1"/>
      <c r="M163" s="1"/>
    </row>
    <row r="164" spans="1:13" x14ac:dyDescent="0.25">
      <c r="A164" s="5" t="s">
        <v>131</v>
      </c>
      <c r="B164" s="5" t="s">
        <v>12</v>
      </c>
      <c r="C164" s="5" t="s">
        <v>13</v>
      </c>
      <c r="D164" s="5" t="s">
        <v>14</v>
      </c>
      <c r="E164" s="2">
        <v>2010</v>
      </c>
      <c r="F164" s="2">
        <v>2024</v>
      </c>
      <c r="G164" s="3">
        <v>10000</v>
      </c>
      <c r="H164" s="3">
        <v>59066000</v>
      </c>
      <c r="I164" s="3">
        <v>13330000</v>
      </c>
      <c r="J164" s="3">
        <v>26660000</v>
      </c>
      <c r="K164" s="4">
        <v>0.66</v>
      </c>
      <c r="L164" s="1"/>
      <c r="M164" s="1"/>
    </row>
    <row r="165" spans="1:13" ht="18.95" customHeight="1" x14ac:dyDescent="0.25">
      <c r="A165" s="9" t="s">
        <v>133</v>
      </c>
      <c r="B165" s="10" t="s">
        <v>12</v>
      </c>
      <c r="C165" s="10" t="s">
        <v>13</v>
      </c>
      <c r="D165" s="10" t="s">
        <v>14</v>
      </c>
      <c r="E165" s="11">
        <v>2014</v>
      </c>
      <c r="F165" s="11">
        <v>2024</v>
      </c>
      <c r="G165" s="12">
        <v>10000</v>
      </c>
      <c r="H165" s="12">
        <v>13728000</v>
      </c>
      <c r="I165" s="12">
        <v>18000</v>
      </c>
      <c r="J165" s="12">
        <v>36000</v>
      </c>
      <c r="K165" s="13">
        <v>0</v>
      </c>
      <c r="L165" s="1"/>
      <c r="M165" s="1"/>
    </row>
    <row r="166" spans="1:13" x14ac:dyDescent="0.25">
      <c r="A166" s="5" t="s">
        <v>134</v>
      </c>
      <c r="B166" s="5" t="s">
        <v>12</v>
      </c>
      <c r="C166" s="5" t="s">
        <v>13</v>
      </c>
      <c r="D166" s="5" t="s">
        <v>14</v>
      </c>
      <c r="E166" s="2">
        <v>2014</v>
      </c>
      <c r="F166" s="2">
        <v>2024</v>
      </c>
      <c r="G166" s="3">
        <v>1000</v>
      </c>
      <c r="H166" s="3">
        <v>13207000</v>
      </c>
      <c r="I166" s="3">
        <v>14000</v>
      </c>
      <c r="J166" s="3">
        <v>28000</v>
      </c>
      <c r="K166" s="4">
        <v>0.5</v>
      </c>
      <c r="L166" s="1"/>
      <c r="M166" s="1"/>
    </row>
    <row r="167" spans="1:13" x14ac:dyDescent="0.25">
      <c r="A167" s="5" t="s">
        <v>135</v>
      </c>
      <c r="B167" s="5" t="s">
        <v>12</v>
      </c>
      <c r="C167" s="5" t="s">
        <v>13</v>
      </c>
      <c r="D167" s="5" t="s">
        <v>14</v>
      </c>
      <c r="E167" s="2">
        <v>2005</v>
      </c>
      <c r="F167" s="2">
        <v>2024</v>
      </c>
      <c r="G167" s="3">
        <v>10000</v>
      </c>
      <c r="H167" s="3">
        <v>22152000</v>
      </c>
      <c r="I167" s="3">
        <v>18555000</v>
      </c>
      <c r="J167" s="3">
        <v>37110000</v>
      </c>
      <c r="K167" s="4">
        <v>0.84</v>
      </c>
      <c r="L167" s="1"/>
      <c r="M167" s="1"/>
    </row>
    <row r="168" spans="1:13" x14ac:dyDescent="0.25">
      <c r="A168" s="5" t="s">
        <v>141</v>
      </c>
      <c r="B168" s="5" t="s">
        <v>12</v>
      </c>
      <c r="C168" s="5" t="s">
        <v>13</v>
      </c>
      <c r="D168" s="5" t="s">
        <v>14</v>
      </c>
      <c r="E168" s="2">
        <v>2013</v>
      </c>
      <c r="F168" s="2">
        <v>2023</v>
      </c>
      <c r="G168" s="3">
        <v>2000</v>
      </c>
      <c r="H168" s="3">
        <v>5000000</v>
      </c>
      <c r="I168" s="3">
        <v>387000</v>
      </c>
      <c r="J168" s="3">
        <v>774000</v>
      </c>
      <c r="K168" s="4">
        <v>0.08</v>
      </c>
      <c r="L168" s="1"/>
      <c r="M168" s="1"/>
    </row>
    <row r="169" spans="1:13" x14ac:dyDescent="0.25">
      <c r="A169" s="5" t="s">
        <v>151</v>
      </c>
      <c r="B169" s="5" t="s">
        <v>12</v>
      </c>
      <c r="C169" s="5" t="s">
        <v>13</v>
      </c>
      <c r="D169" s="5" t="s">
        <v>14</v>
      </c>
      <c r="E169" s="2">
        <v>2018</v>
      </c>
      <c r="F169" s="2">
        <v>2024</v>
      </c>
      <c r="G169" s="3">
        <v>1000</v>
      </c>
      <c r="H169" s="3">
        <v>70042000</v>
      </c>
      <c r="I169" s="3">
        <v>6000</v>
      </c>
      <c r="J169" s="3">
        <v>12000</v>
      </c>
      <c r="K169" s="4">
        <v>0</v>
      </c>
      <c r="L169" s="1"/>
      <c r="M169" s="1"/>
    </row>
    <row r="170" spans="1:13" x14ac:dyDescent="0.25">
      <c r="A170" s="5" t="s">
        <v>154</v>
      </c>
      <c r="B170" s="5" t="s">
        <v>12</v>
      </c>
      <c r="C170" s="5" t="s">
        <v>13</v>
      </c>
      <c r="D170" s="5" t="s">
        <v>14</v>
      </c>
      <c r="E170" s="2">
        <v>2018</v>
      </c>
      <c r="F170" s="2">
        <v>2021</v>
      </c>
      <c r="G170" s="3">
        <v>3680000</v>
      </c>
      <c r="H170" s="3">
        <v>460037000</v>
      </c>
      <c r="I170" s="3">
        <v>443062000</v>
      </c>
      <c r="J170" s="3">
        <v>889804000</v>
      </c>
      <c r="K170" s="4">
        <v>0.9</v>
      </c>
      <c r="L170" s="1"/>
      <c r="M170" s="1"/>
    </row>
    <row r="171" spans="1:13" x14ac:dyDescent="0.25">
      <c r="A171" s="5" t="s">
        <v>191</v>
      </c>
      <c r="B171" s="5" t="s">
        <v>12</v>
      </c>
      <c r="C171" s="5" t="s">
        <v>13</v>
      </c>
      <c r="D171" s="5" t="s">
        <v>14</v>
      </c>
      <c r="E171" s="2">
        <v>2019</v>
      </c>
      <c r="F171" s="2">
        <v>2021</v>
      </c>
      <c r="G171" s="3">
        <v>714000</v>
      </c>
      <c r="H171" s="3">
        <v>41355000</v>
      </c>
      <c r="I171" s="3">
        <v>31138000</v>
      </c>
      <c r="J171" s="3">
        <v>62990000</v>
      </c>
      <c r="K171" s="4">
        <v>0.73</v>
      </c>
      <c r="L171" s="1"/>
      <c r="M171" s="1"/>
    </row>
    <row r="172" spans="1:13" x14ac:dyDescent="0.25">
      <c r="A172" s="5" t="s">
        <v>257</v>
      </c>
      <c r="B172" s="5" t="s">
        <v>12</v>
      </c>
      <c r="C172" s="5" t="s">
        <v>13</v>
      </c>
      <c r="D172" s="5" t="s">
        <v>14</v>
      </c>
      <c r="E172" s="2">
        <v>2020</v>
      </c>
      <c r="F172" s="2">
        <v>2023</v>
      </c>
      <c r="G172" s="3">
        <v>2177000</v>
      </c>
      <c r="H172" s="3">
        <v>296266000</v>
      </c>
      <c r="I172" s="3">
        <v>66528000</v>
      </c>
      <c r="J172" s="3">
        <v>135233000</v>
      </c>
      <c r="K172" s="4">
        <v>0.24</v>
      </c>
      <c r="L172" s="1"/>
      <c r="M172" s="1"/>
    </row>
    <row r="173" spans="1:13" x14ac:dyDescent="0.25">
      <c r="A173" s="5" t="s">
        <v>295</v>
      </c>
      <c r="B173" s="5" t="s">
        <v>12</v>
      </c>
      <c r="C173" s="5" t="s">
        <v>13</v>
      </c>
      <c r="D173" s="5" t="s">
        <v>14</v>
      </c>
      <c r="E173" s="2">
        <v>2019</v>
      </c>
      <c r="F173" s="2">
        <v>2021</v>
      </c>
      <c r="G173" s="3">
        <v>0</v>
      </c>
      <c r="H173" s="3">
        <v>137499000</v>
      </c>
      <c r="I173" s="3">
        <v>56827000</v>
      </c>
      <c r="J173" s="3">
        <v>113654000</v>
      </c>
      <c r="K173" s="4">
        <v>0.5</v>
      </c>
      <c r="L173" s="1"/>
      <c r="M173" s="1"/>
    </row>
    <row r="174" spans="1:13" x14ac:dyDescent="0.25">
      <c r="A174" s="5" t="s">
        <v>296</v>
      </c>
      <c r="B174" s="5" t="s">
        <v>12</v>
      </c>
      <c r="C174" s="5" t="s">
        <v>13</v>
      </c>
      <c r="D174" s="5" t="s">
        <v>14</v>
      </c>
      <c r="E174" s="2">
        <v>2019</v>
      </c>
      <c r="F174" s="2">
        <v>2021</v>
      </c>
      <c r="G174" s="3">
        <v>0</v>
      </c>
      <c r="H174" s="3">
        <v>105288000</v>
      </c>
      <c r="I174" s="3">
        <v>3536000</v>
      </c>
      <c r="J174" s="3">
        <v>7072000</v>
      </c>
      <c r="K174" s="4">
        <v>0</v>
      </c>
      <c r="L174" s="1"/>
      <c r="M174" s="1"/>
    </row>
    <row r="175" spans="1:13" x14ac:dyDescent="0.25">
      <c r="A175" s="5" t="s">
        <v>355</v>
      </c>
      <c r="B175" s="5" t="s">
        <v>12</v>
      </c>
      <c r="C175" s="5" t="s">
        <v>13</v>
      </c>
      <c r="D175" s="5" t="s">
        <v>14</v>
      </c>
      <c r="E175" s="2">
        <v>2021</v>
      </c>
      <c r="F175" s="2">
        <v>2021</v>
      </c>
      <c r="G175" s="3">
        <v>8429000</v>
      </c>
      <c r="H175" s="3">
        <v>8429000</v>
      </c>
      <c r="I175" s="3">
        <v>0</v>
      </c>
      <c r="J175" s="3">
        <v>8429000</v>
      </c>
      <c r="K175" s="4">
        <v>0.1</v>
      </c>
      <c r="L175" s="1"/>
      <c r="M175" s="1"/>
    </row>
    <row r="176" spans="1:13" x14ac:dyDescent="0.25">
      <c r="A176" s="5" t="s">
        <v>364</v>
      </c>
      <c r="B176" s="5" t="s">
        <v>12</v>
      </c>
      <c r="C176" s="5" t="s">
        <v>13</v>
      </c>
      <c r="D176" s="5" t="s">
        <v>14</v>
      </c>
      <c r="E176" s="2">
        <v>2019</v>
      </c>
      <c r="F176" s="2">
        <v>2021</v>
      </c>
      <c r="G176" s="3">
        <v>0</v>
      </c>
      <c r="H176" s="3">
        <v>74991000</v>
      </c>
      <c r="I176" s="3">
        <v>37710000</v>
      </c>
      <c r="J176" s="3">
        <v>37710000</v>
      </c>
      <c r="K176" s="4">
        <v>0.5</v>
      </c>
      <c r="L176" s="1"/>
      <c r="M176" s="1"/>
    </row>
    <row r="177" spans="1:13" x14ac:dyDescent="0.25">
      <c r="A177" s="5" t="s">
        <v>367</v>
      </c>
      <c r="B177" s="5" t="s">
        <v>12</v>
      </c>
      <c r="C177" s="5" t="s">
        <v>13</v>
      </c>
      <c r="D177" s="5" t="s">
        <v>14</v>
      </c>
      <c r="E177" s="2">
        <v>2021</v>
      </c>
      <c r="F177" s="2">
        <v>2021</v>
      </c>
      <c r="G177" s="3">
        <v>233000</v>
      </c>
      <c r="H177" s="3">
        <v>233000</v>
      </c>
      <c r="I177" s="3">
        <v>0</v>
      </c>
      <c r="J177" s="3">
        <v>233000</v>
      </c>
      <c r="K177" s="4">
        <v>0.1</v>
      </c>
      <c r="L177" s="1"/>
      <c r="M177" s="1"/>
    </row>
    <row r="178" spans="1:13" x14ac:dyDescent="0.25">
      <c r="A178" s="5" t="s">
        <v>368</v>
      </c>
      <c r="B178" s="5" t="s">
        <v>12</v>
      </c>
      <c r="C178" s="5" t="s">
        <v>13</v>
      </c>
      <c r="D178" s="5" t="s">
        <v>14</v>
      </c>
      <c r="E178" s="2">
        <v>2021</v>
      </c>
      <c r="F178" s="2">
        <v>2021</v>
      </c>
      <c r="G178" s="3">
        <v>152000</v>
      </c>
      <c r="H178" s="3">
        <v>152000</v>
      </c>
      <c r="I178" s="3">
        <v>0</v>
      </c>
      <c r="J178" s="3">
        <v>152000</v>
      </c>
      <c r="K178" s="4">
        <v>0.1</v>
      </c>
      <c r="L178" s="1"/>
      <c r="M178" s="1"/>
    </row>
    <row r="179" spans="1:13" x14ac:dyDescent="0.25">
      <c r="A179" s="5" t="s">
        <v>369</v>
      </c>
      <c r="B179" s="5" t="s">
        <v>12</v>
      </c>
      <c r="C179" s="5" t="s">
        <v>13</v>
      </c>
      <c r="D179" s="5" t="s">
        <v>14</v>
      </c>
      <c r="E179" s="2">
        <v>2021</v>
      </c>
      <c r="F179" s="2">
        <v>2021</v>
      </c>
      <c r="G179" s="3">
        <v>2363000</v>
      </c>
      <c r="H179" s="3">
        <v>2363000</v>
      </c>
      <c r="I179" s="3">
        <v>0</v>
      </c>
      <c r="J179" s="3">
        <v>2363000</v>
      </c>
      <c r="K179" s="4">
        <v>0.1</v>
      </c>
      <c r="L179" s="1"/>
      <c r="M179" s="1"/>
    </row>
    <row r="180" spans="1:13" x14ac:dyDescent="0.25">
      <c r="A180" s="5" t="s">
        <v>138</v>
      </c>
      <c r="B180" s="5" t="s">
        <v>36</v>
      </c>
      <c r="C180" s="5" t="s">
        <v>13</v>
      </c>
      <c r="D180" s="5" t="s">
        <v>14</v>
      </c>
      <c r="E180" s="2">
        <v>2017</v>
      </c>
      <c r="F180" s="2">
        <v>2023</v>
      </c>
      <c r="G180" s="3">
        <v>2000</v>
      </c>
      <c r="H180" s="3">
        <v>8200000</v>
      </c>
      <c r="I180" s="3">
        <v>11000</v>
      </c>
      <c r="J180" s="3">
        <v>22000</v>
      </c>
      <c r="K180" s="4">
        <v>0</v>
      </c>
      <c r="L180" s="1"/>
      <c r="M180" s="1"/>
    </row>
    <row r="181" spans="1:13" x14ac:dyDescent="0.25">
      <c r="A181" s="5" t="s">
        <v>27</v>
      </c>
      <c r="B181" s="5" t="s">
        <v>28</v>
      </c>
      <c r="C181" s="5" t="s">
        <v>13</v>
      </c>
      <c r="D181" s="5" t="s">
        <v>14</v>
      </c>
      <c r="E181" s="2">
        <v>2011</v>
      </c>
      <c r="F181" s="2">
        <v>2024</v>
      </c>
      <c r="G181" s="3">
        <v>10000</v>
      </c>
      <c r="H181" s="3">
        <v>19258000</v>
      </c>
      <c r="I181" s="3">
        <v>8450000</v>
      </c>
      <c r="J181" s="3">
        <v>16900000</v>
      </c>
      <c r="K181" s="4">
        <v>0.92</v>
      </c>
      <c r="L181" s="1"/>
      <c r="M181" s="1"/>
    </row>
    <row r="182" spans="1:13" x14ac:dyDescent="0.25">
      <c r="A182" s="5" t="s">
        <v>297</v>
      </c>
      <c r="B182" s="5" t="s">
        <v>28</v>
      </c>
      <c r="C182" s="5" t="s">
        <v>13</v>
      </c>
      <c r="D182" s="5" t="s">
        <v>14</v>
      </c>
      <c r="E182" s="2">
        <v>2019</v>
      </c>
      <c r="F182" s="2">
        <v>2021</v>
      </c>
      <c r="G182" s="3">
        <v>2519000</v>
      </c>
      <c r="H182" s="3">
        <v>71506000</v>
      </c>
      <c r="I182" s="3">
        <v>3225000</v>
      </c>
      <c r="J182" s="3">
        <v>8969000</v>
      </c>
      <c r="K182" s="4">
        <v>0.01</v>
      </c>
      <c r="L182" s="1"/>
      <c r="M182" s="1"/>
    </row>
    <row r="183" spans="1:13" x14ac:dyDescent="0.25">
      <c r="A183" s="5" t="s">
        <v>365</v>
      </c>
      <c r="B183" s="5" t="s">
        <v>28</v>
      </c>
      <c r="C183" s="5" t="s">
        <v>13</v>
      </c>
      <c r="D183" s="5" t="s">
        <v>14</v>
      </c>
      <c r="E183" s="2">
        <v>2020</v>
      </c>
      <c r="F183" s="2">
        <v>2021</v>
      </c>
      <c r="G183" s="3">
        <v>0</v>
      </c>
      <c r="H183" s="3">
        <v>1185000</v>
      </c>
      <c r="I183" s="3">
        <v>0</v>
      </c>
      <c r="J183" s="3">
        <v>0</v>
      </c>
      <c r="K183" s="4">
        <v>0</v>
      </c>
      <c r="L183" s="1"/>
      <c r="M183" s="1"/>
    </row>
    <row r="184" spans="1:13" x14ac:dyDescent="0.25">
      <c r="A184" s="5" t="s">
        <v>29</v>
      </c>
      <c r="B184" s="5" t="s">
        <v>30</v>
      </c>
      <c r="C184" s="5" t="s">
        <v>13</v>
      </c>
      <c r="D184" s="5" t="s">
        <v>14</v>
      </c>
      <c r="E184" s="2">
        <v>2010</v>
      </c>
      <c r="F184" s="2">
        <v>2024</v>
      </c>
      <c r="G184" s="3">
        <v>10000</v>
      </c>
      <c r="H184" s="3">
        <v>54106000</v>
      </c>
      <c r="I184" s="3">
        <v>26558000</v>
      </c>
      <c r="J184" s="3">
        <v>53116000</v>
      </c>
      <c r="K184" s="4">
        <v>0.96</v>
      </c>
      <c r="L184" s="1"/>
      <c r="M184" s="1"/>
    </row>
    <row r="185" spans="1:13" x14ac:dyDescent="0.25">
      <c r="A185" s="5" t="s">
        <v>153</v>
      </c>
      <c r="B185" s="5" t="s">
        <v>30</v>
      </c>
      <c r="C185" s="5" t="s">
        <v>13</v>
      </c>
      <c r="D185" s="5" t="s">
        <v>14</v>
      </c>
      <c r="E185" s="2">
        <v>2017</v>
      </c>
      <c r="F185" s="2">
        <v>2021</v>
      </c>
      <c r="G185" s="3">
        <v>0</v>
      </c>
      <c r="H185" s="3">
        <v>237862000</v>
      </c>
      <c r="I185" s="3">
        <v>192862000</v>
      </c>
      <c r="J185" s="3">
        <v>385724000</v>
      </c>
      <c r="K185" s="4">
        <v>0.98</v>
      </c>
      <c r="L185" s="1"/>
      <c r="M185" s="1"/>
    </row>
    <row r="186" spans="1:13" x14ac:dyDescent="0.25">
      <c r="A186" s="5" t="s">
        <v>350</v>
      </c>
      <c r="B186" s="5" t="s">
        <v>50</v>
      </c>
      <c r="C186" s="5" t="s">
        <v>351</v>
      </c>
      <c r="D186" s="5" t="s">
        <v>352</v>
      </c>
      <c r="E186" s="2">
        <v>2021</v>
      </c>
      <c r="F186" s="2">
        <v>2021</v>
      </c>
      <c r="G186" s="3">
        <v>1388152</v>
      </c>
      <c r="H186" s="3">
        <v>1388152</v>
      </c>
      <c r="I186" s="3">
        <v>0</v>
      </c>
      <c r="J186" s="3">
        <v>0</v>
      </c>
      <c r="K186" s="4">
        <v>0</v>
      </c>
      <c r="L186" s="1"/>
      <c r="M186" s="1"/>
    </row>
    <row r="187" spans="1:13" x14ac:dyDescent="0.25">
      <c r="A187" s="5" t="s">
        <v>353</v>
      </c>
      <c r="B187" s="5" t="s">
        <v>147</v>
      </c>
      <c r="C187" s="5" t="s">
        <v>351</v>
      </c>
      <c r="D187" s="5" t="s">
        <v>352</v>
      </c>
      <c r="E187" s="2">
        <v>2021</v>
      </c>
      <c r="F187" s="2">
        <v>2021</v>
      </c>
      <c r="G187" s="3">
        <v>2832000</v>
      </c>
      <c r="H187" s="3">
        <v>2832000</v>
      </c>
      <c r="I187" s="3">
        <v>0</v>
      </c>
      <c r="J187" s="3">
        <v>0</v>
      </c>
      <c r="K187" s="4">
        <v>0</v>
      </c>
      <c r="L187" s="1"/>
      <c r="M187" s="1"/>
    </row>
    <row r="188" spans="1:13" x14ac:dyDescent="0.25">
      <c r="A188" s="5" t="s">
        <v>347</v>
      </c>
      <c r="B188" s="5" t="s">
        <v>12</v>
      </c>
      <c r="C188" s="5" t="s">
        <v>348</v>
      </c>
      <c r="D188" s="5" t="s">
        <v>85</v>
      </c>
      <c r="E188" s="2">
        <v>2021</v>
      </c>
      <c r="F188" s="2">
        <v>2021</v>
      </c>
      <c r="G188" s="3">
        <v>282328.46999999997</v>
      </c>
      <c r="H188" s="3">
        <v>282328.46999999997</v>
      </c>
      <c r="I188" s="3">
        <v>0</v>
      </c>
      <c r="J188" s="3">
        <v>0</v>
      </c>
      <c r="K188" s="4">
        <v>0.9</v>
      </c>
      <c r="L188" s="1"/>
      <c r="M188" s="1"/>
    </row>
    <row r="189" spans="1:13" x14ac:dyDescent="0.25">
      <c r="A189" s="5" t="s">
        <v>349</v>
      </c>
      <c r="B189" s="5" t="s">
        <v>12</v>
      </c>
      <c r="C189" s="5" t="s">
        <v>348</v>
      </c>
      <c r="D189" s="5" t="s">
        <v>85</v>
      </c>
      <c r="E189" s="2">
        <v>2021</v>
      </c>
      <c r="F189" s="2">
        <v>2021</v>
      </c>
      <c r="G189" s="3">
        <v>109150</v>
      </c>
      <c r="H189" s="3">
        <v>109150</v>
      </c>
      <c r="I189" s="3">
        <v>0</v>
      </c>
      <c r="J189" s="3">
        <v>0</v>
      </c>
      <c r="K189" s="4">
        <v>0.8</v>
      </c>
      <c r="L189" s="1"/>
      <c r="M189" s="1"/>
    </row>
    <row r="190" spans="1:13" x14ac:dyDescent="0.25">
      <c r="A190" s="5" t="s">
        <v>356</v>
      </c>
      <c r="B190" s="5" t="s">
        <v>12</v>
      </c>
      <c r="C190" s="5" t="s">
        <v>348</v>
      </c>
      <c r="D190" s="5" t="s">
        <v>59</v>
      </c>
      <c r="E190" s="2">
        <v>2021</v>
      </c>
      <c r="F190" s="2">
        <v>2021</v>
      </c>
      <c r="G190" s="3">
        <v>22205700</v>
      </c>
      <c r="H190" s="3">
        <v>29607600</v>
      </c>
      <c r="I190" s="3">
        <v>7401900</v>
      </c>
      <c r="J190" s="3">
        <v>7401925</v>
      </c>
      <c r="K190" s="4">
        <v>0.25</v>
      </c>
      <c r="L190" s="1"/>
      <c r="M190" s="1"/>
    </row>
    <row r="191" spans="1:13" x14ac:dyDescent="0.25">
      <c r="A191" s="5" t="s">
        <v>360</v>
      </c>
      <c r="B191" s="5" t="s">
        <v>12</v>
      </c>
      <c r="C191" s="5" t="s">
        <v>348</v>
      </c>
      <c r="D191" s="5" t="s">
        <v>59</v>
      </c>
      <c r="E191" s="2">
        <v>2021</v>
      </c>
      <c r="F191" s="2">
        <v>2021</v>
      </c>
      <c r="G191" s="3">
        <v>120000</v>
      </c>
      <c r="H191" s="3">
        <v>120000</v>
      </c>
      <c r="I191" s="3">
        <v>0</v>
      </c>
      <c r="J191" s="3">
        <v>0</v>
      </c>
      <c r="K191" s="4">
        <v>0</v>
      </c>
      <c r="L191" s="1"/>
      <c r="M191" s="1"/>
    </row>
    <row r="192" spans="1:13" x14ac:dyDescent="0.25">
      <c r="A192" s="5" t="s">
        <v>366</v>
      </c>
      <c r="B192" s="5" t="s">
        <v>12</v>
      </c>
      <c r="C192" s="5" t="s">
        <v>348</v>
      </c>
      <c r="D192" s="5" t="s">
        <v>59</v>
      </c>
      <c r="E192" s="2">
        <v>2021</v>
      </c>
      <c r="F192" s="2">
        <v>2021</v>
      </c>
      <c r="G192" s="3">
        <v>100000</v>
      </c>
      <c r="H192" s="3">
        <v>100000</v>
      </c>
      <c r="I192" s="3">
        <v>0</v>
      </c>
      <c r="J192" s="3">
        <v>0</v>
      </c>
      <c r="K192" s="4">
        <v>0</v>
      </c>
      <c r="L192" s="1"/>
      <c r="M192" s="1"/>
    </row>
    <row r="193" spans="1:13" ht="30.6" customHeight="1" x14ac:dyDescent="0.25">
      <c r="A193" s="15" t="s">
        <v>0</v>
      </c>
      <c r="B193" s="15" t="s">
        <v>1</v>
      </c>
      <c r="C193" s="15" t="s">
        <v>2</v>
      </c>
      <c r="D193" s="15" t="s">
        <v>3</v>
      </c>
      <c r="E193" s="15" t="s">
        <v>4</v>
      </c>
      <c r="F193" s="15" t="s">
        <v>5</v>
      </c>
      <c r="G193" s="15" t="s">
        <v>6</v>
      </c>
      <c r="H193" s="15" t="s">
        <v>7</v>
      </c>
      <c r="I193" s="15" t="s">
        <v>8</v>
      </c>
      <c r="J193" s="15" t="s">
        <v>9</v>
      </c>
      <c r="K193" s="15" t="s">
        <v>10</v>
      </c>
      <c r="L193" s="1"/>
      <c r="M193" s="1"/>
    </row>
    <row r="194" spans="1:13" x14ac:dyDescent="0.25">
      <c r="A194" s="5" t="s">
        <v>378</v>
      </c>
      <c r="B194" s="5" t="s">
        <v>41</v>
      </c>
      <c r="C194" s="5" t="s">
        <v>379</v>
      </c>
      <c r="D194" s="5" t="s">
        <v>59</v>
      </c>
      <c r="E194" s="2">
        <v>2020</v>
      </c>
      <c r="F194" s="2">
        <v>2021</v>
      </c>
      <c r="G194" s="3">
        <v>2452998</v>
      </c>
      <c r="H194" s="3">
        <v>3360640</v>
      </c>
      <c r="I194" s="3">
        <v>907642</v>
      </c>
      <c r="J194" s="3">
        <v>1292734</v>
      </c>
      <c r="K194" s="4">
        <v>0.4</v>
      </c>
      <c r="L194" s="1"/>
      <c r="M194" s="1"/>
    </row>
    <row r="195" spans="1:13" x14ac:dyDescent="0.25">
      <c r="A195" s="5" t="s">
        <v>298</v>
      </c>
      <c r="B195" s="5" t="s">
        <v>15</v>
      </c>
      <c r="C195" s="5" t="s">
        <v>299</v>
      </c>
      <c r="D195" s="5" t="s">
        <v>59</v>
      </c>
      <c r="E195" s="2">
        <v>2020</v>
      </c>
      <c r="F195" s="2">
        <v>2022</v>
      </c>
      <c r="G195" s="3">
        <v>4011250.4</v>
      </c>
      <c r="H195" s="3">
        <v>4417876.4000000004</v>
      </c>
      <c r="I195" s="3">
        <v>406626</v>
      </c>
      <c r="J195" s="3">
        <v>1303852</v>
      </c>
      <c r="K195" s="4">
        <v>0.3</v>
      </c>
      <c r="L195" s="1"/>
      <c r="M195" s="1"/>
    </row>
    <row r="196" spans="1:13" x14ac:dyDescent="0.25">
      <c r="A196" s="5" t="s">
        <v>335</v>
      </c>
      <c r="B196" s="5" t="s">
        <v>15</v>
      </c>
      <c r="C196" s="5" t="s">
        <v>332</v>
      </c>
      <c r="D196" s="5" t="s">
        <v>23</v>
      </c>
      <c r="E196" s="2">
        <v>2021</v>
      </c>
      <c r="F196" s="2">
        <v>2021</v>
      </c>
      <c r="G196" s="3">
        <v>2500</v>
      </c>
      <c r="H196" s="3">
        <v>2500</v>
      </c>
      <c r="I196" s="3">
        <v>0</v>
      </c>
      <c r="J196" s="3">
        <v>0</v>
      </c>
      <c r="K196" s="4">
        <v>0</v>
      </c>
      <c r="L196" s="1"/>
      <c r="M196" s="1"/>
    </row>
    <row r="197" spans="1:13" x14ac:dyDescent="0.25">
      <c r="A197" s="5" t="s">
        <v>331</v>
      </c>
      <c r="B197" s="5" t="s">
        <v>21</v>
      </c>
      <c r="C197" s="5" t="s">
        <v>332</v>
      </c>
      <c r="D197" s="5" t="s">
        <v>23</v>
      </c>
      <c r="E197" s="2">
        <v>2021</v>
      </c>
      <c r="F197" s="2">
        <v>2021</v>
      </c>
      <c r="G197" s="3">
        <v>2000000</v>
      </c>
      <c r="H197" s="3">
        <v>2000000</v>
      </c>
      <c r="I197" s="3">
        <v>0</v>
      </c>
      <c r="J197" s="3">
        <v>0</v>
      </c>
      <c r="K197" s="4">
        <v>0</v>
      </c>
      <c r="L197" s="1"/>
      <c r="M197" s="1"/>
    </row>
    <row r="198" spans="1:13" x14ac:dyDescent="0.25">
      <c r="A198" s="5" t="s">
        <v>334</v>
      </c>
      <c r="B198" s="5" t="s">
        <v>21</v>
      </c>
      <c r="C198" s="5" t="s">
        <v>332</v>
      </c>
      <c r="D198" s="5" t="s">
        <v>23</v>
      </c>
      <c r="E198" s="2">
        <v>2021</v>
      </c>
      <c r="F198" s="2">
        <v>2021</v>
      </c>
      <c r="G198" s="3">
        <v>100000</v>
      </c>
      <c r="H198" s="3">
        <v>100000</v>
      </c>
      <c r="I198" s="3">
        <v>0</v>
      </c>
      <c r="J198" s="3">
        <v>0</v>
      </c>
      <c r="K198" s="4">
        <v>0</v>
      </c>
      <c r="L198" s="1"/>
      <c r="M198" s="1"/>
    </row>
    <row r="199" spans="1:13" x14ac:dyDescent="0.25">
      <c r="A199" s="5" t="s">
        <v>336</v>
      </c>
      <c r="B199" s="5" t="s">
        <v>21</v>
      </c>
      <c r="C199" s="5" t="s">
        <v>332</v>
      </c>
      <c r="D199" s="5" t="s">
        <v>23</v>
      </c>
      <c r="E199" s="2">
        <v>2021</v>
      </c>
      <c r="F199" s="2">
        <v>2021</v>
      </c>
      <c r="G199" s="3">
        <v>50000</v>
      </c>
      <c r="H199" s="3">
        <v>50000</v>
      </c>
      <c r="I199" s="3">
        <v>0</v>
      </c>
      <c r="J199" s="3">
        <v>0</v>
      </c>
      <c r="K199" s="4">
        <v>0</v>
      </c>
      <c r="L199" s="1"/>
      <c r="M199" s="1"/>
    </row>
    <row r="200" spans="1:13" x14ac:dyDescent="0.25">
      <c r="A200" s="5" t="s">
        <v>337</v>
      </c>
      <c r="B200" s="5" t="s">
        <v>21</v>
      </c>
      <c r="C200" s="5" t="s">
        <v>332</v>
      </c>
      <c r="D200" s="5" t="s">
        <v>23</v>
      </c>
      <c r="E200" s="2">
        <v>2021</v>
      </c>
      <c r="F200" s="2">
        <v>2021</v>
      </c>
      <c r="G200" s="3">
        <v>150000</v>
      </c>
      <c r="H200" s="3">
        <v>150000</v>
      </c>
      <c r="I200" s="3">
        <v>0</v>
      </c>
      <c r="J200" s="3">
        <v>0</v>
      </c>
      <c r="K200" s="4">
        <v>0</v>
      </c>
      <c r="L200" s="1"/>
      <c r="M200" s="1"/>
    </row>
    <row r="201" spans="1:13" x14ac:dyDescent="0.25">
      <c r="A201" s="5" t="s">
        <v>338</v>
      </c>
      <c r="B201" s="5" t="s">
        <v>12</v>
      </c>
      <c r="C201" s="5" t="s">
        <v>332</v>
      </c>
      <c r="D201" s="5" t="s">
        <v>59</v>
      </c>
      <c r="E201" s="2">
        <v>2021</v>
      </c>
      <c r="F201" s="2">
        <v>2021</v>
      </c>
      <c r="G201" s="3">
        <v>23300</v>
      </c>
      <c r="H201" s="3">
        <v>23300</v>
      </c>
      <c r="I201" s="3">
        <v>0</v>
      </c>
      <c r="J201" s="3">
        <v>0</v>
      </c>
      <c r="K201" s="4">
        <v>0</v>
      </c>
      <c r="L201" s="1"/>
      <c r="M201" s="1"/>
    </row>
    <row r="202" spans="1:13" x14ac:dyDescent="0.25">
      <c r="A202" s="5" t="s">
        <v>333</v>
      </c>
      <c r="B202" s="5" t="s">
        <v>38</v>
      </c>
      <c r="C202" s="5" t="s">
        <v>332</v>
      </c>
      <c r="D202" s="5" t="s">
        <v>23</v>
      </c>
      <c r="E202" s="2">
        <v>2021</v>
      </c>
      <c r="F202" s="2">
        <v>2021</v>
      </c>
      <c r="G202" s="3">
        <v>600000</v>
      </c>
      <c r="H202" s="3">
        <v>600000</v>
      </c>
      <c r="I202" s="3">
        <v>0</v>
      </c>
      <c r="J202" s="3">
        <v>0</v>
      </c>
      <c r="K202" s="4">
        <v>0</v>
      </c>
      <c r="L202" s="1"/>
      <c r="M202" s="1"/>
    </row>
    <row r="203" spans="1:13" x14ac:dyDescent="0.25">
      <c r="A203" s="5" t="s">
        <v>263</v>
      </c>
      <c r="B203" s="5" t="s">
        <v>41</v>
      </c>
      <c r="C203" s="5" t="s">
        <v>183</v>
      </c>
      <c r="D203" s="5" t="s">
        <v>184</v>
      </c>
      <c r="E203" s="2">
        <v>2020</v>
      </c>
      <c r="F203" s="2">
        <v>2021</v>
      </c>
      <c r="G203" s="3">
        <v>0</v>
      </c>
      <c r="H203" s="3">
        <v>1</v>
      </c>
      <c r="I203" s="3">
        <v>0</v>
      </c>
      <c r="J203" s="3">
        <v>0</v>
      </c>
      <c r="K203" s="4">
        <v>0</v>
      </c>
      <c r="L203" s="1"/>
      <c r="M203" s="1"/>
    </row>
    <row r="204" spans="1:13" x14ac:dyDescent="0.25">
      <c r="A204" s="5" t="s">
        <v>264</v>
      </c>
      <c r="B204" s="5" t="s">
        <v>41</v>
      </c>
      <c r="C204" s="5" t="s">
        <v>183</v>
      </c>
      <c r="D204" s="5" t="s">
        <v>184</v>
      </c>
      <c r="E204" s="2">
        <v>2020</v>
      </c>
      <c r="F204" s="2">
        <v>2021</v>
      </c>
      <c r="G204" s="3">
        <v>0</v>
      </c>
      <c r="H204" s="3">
        <v>1</v>
      </c>
      <c r="I204" s="3">
        <v>0</v>
      </c>
      <c r="J204" s="3">
        <v>0</v>
      </c>
      <c r="K204" s="4">
        <v>0</v>
      </c>
      <c r="L204" s="1"/>
      <c r="M204" s="1"/>
    </row>
    <row r="205" spans="1:13" x14ac:dyDescent="0.25">
      <c r="A205" s="5" t="s">
        <v>182</v>
      </c>
      <c r="B205" s="5" t="s">
        <v>12</v>
      </c>
      <c r="C205" s="5" t="s">
        <v>183</v>
      </c>
      <c r="D205" s="5" t="s">
        <v>184</v>
      </c>
      <c r="E205" s="2">
        <v>2020</v>
      </c>
      <c r="F205" s="2">
        <v>2022</v>
      </c>
      <c r="G205" s="3">
        <v>5000000</v>
      </c>
      <c r="H205" s="3">
        <v>50000000</v>
      </c>
      <c r="I205" s="3">
        <v>0</v>
      </c>
      <c r="J205" s="3">
        <v>0</v>
      </c>
      <c r="K205" s="4">
        <v>0</v>
      </c>
      <c r="L205" s="1"/>
      <c r="M205" s="1"/>
    </row>
    <row r="206" spans="1:13" x14ac:dyDescent="0.25">
      <c r="A206" s="5" t="s">
        <v>176</v>
      </c>
      <c r="B206" s="5" t="s">
        <v>41</v>
      </c>
      <c r="C206" s="5" t="s">
        <v>175</v>
      </c>
      <c r="D206" s="5" t="s">
        <v>59</v>
      </c>
      <c r="E206" s="2">
        <v>2019</v>
      </c>
      <c r="F206" s="2">
        <v>2021</v>
      </c>
      <c r="G206" s="3">
        <v>422509.08</v>
      </c>
      <c r="H206" s="3">
        <v>9690000</v>
      </c>
      <c r="I206" s="3">
        <v>9173006</v>
      </c>
      <c r="J206" s="3">
        <v>18768521.079999998</v>
      </c>
      <c r="K206" s="4">
        <v>0.95</v>
      </c>
      <c r="L206" s="1"/>
      <c r="M206" s="1"/>
    </row>
    <row r="207" spans="1:13" x14ac:dyDescent="0.25">
      <c r="A207" s="5" t="s">
        <v>180</v>
      </c>
      <c r="B207" s="5" t="s">
        <v>50</v>
      </c>
      <c r="C207" s="5" t="s">
        <v>175</v>
      </c>
      <c r="D207" s="5" t="s">
        <v>59</v>
      </c>
      <c r="E207" s="2">
        <v>2018</v>
      </c>
      <c r="F207" s="2">
        <v>2021</v>
      </c>
      <c r="G207" s="3">
        <v>3279973.27</v>
      </c>
      <c r="H207" s="3">
        <v>26322376.190000001</v>
      </c>
      <c r="I207" s="3">
        <v>16580198.289999999</v>
      </c>
      <c r="J207" s="3">
        <v>36440369.850000001</v>
      </c>
      <c r="K207" s="4">
        <v>0.81</v>
      </c>
      <c r="L207" s="1"/>
      <c r="M207" s="1"/>
    </row>
    <row r="208" spans="1:13" x14ac:dyDescent="0.25">
      <c r="A208" s="5" t="s">
        <v>250</v>
      </c>
      <c r="B208" s="5" t="s">
        <v>50</v>
      </c>
      <c r="C208" s="5" t="s">
        <v>175</v>
      </c>
      <c r="D208" s="5" t="s">
        <v>59</v>
      </c>
      <c r="E208" s="2">
        <v>2020</v>
      </c>
      <c r="F208" s="2">
        <v>2021</v>
      </c>
      <c r="G208" s="3">
        <v>10354921.4</v>
      </c>
      <c r="H208" s="3">
        <v>58561000</v>
      </c>
      <c r="I208" s="3">
        <v>34543586.600000001</v>
      </c>
      <c r="J208" s="3">
        <v>79442094.599999994</v>
      </c>
      <c r="K208" s="4">
        <v>0.77</v>
      </c>
      <c r="L208" s="1"/>
      <c r="M208" s="1"/>
    </row>
    <row r="209" spans="1:13" x14ac:dyDescent="0.25">
      <c r="A209" s="5" t="s">
        <v>181</v>
      </c>
      <c r="B209" s="5" t="s">
        <v>54</v>
      </c>
      <c r="C209" s="5" t="s">
        <v>175</v>
      </c>
      <c r="D209" s="5" t="s">
        <v>59</v>
      </c>
      <c r="E209" s="2">
        <v>2018</v>
      </c>
      <c r="F209" s="2">
        <v>2021</v>
      </c>
      <c r="G209" s="3">
        <v>0</v>
      </c>
      <c r="H209" s="3">
        <v>8748000</v>
      </c>
      <c r="I209" s="3">
        <v>7623792.1500000004</v>
      </c>
      <c r="J209" s="3">
        <v>15247584.300000001</v>
      </c>
      <c r="K209" s="4">
        <v>0.9</v>
      </c>
      <c r="L209" s="1"/>
      <c r="M209" s="1"/>
    </row>
    <row r="210" spans="1:13" x14ac:dyDescent="0.25">
      <c r="A210" s="5" t="s">
        <v>248</v>
      </c>
      <c r="B210" s="5" t="s">
        <v>56</v>
      </c>
      <c r="C210" s="5" t="s">
        <v>175</v>
      </c>
      <c r="D210" s="5" t="s">
        <v>59</v>
      </c>
      <c r="E210" s="2">
        <v>2018</v>
      </c>
      <c r="F210" s="2">
        <v>2021</v>
      </c>
      <c r="G210" s="3">
        <v>865911.89</v>
      </c>
      <c r="H210" s="3">
        <v>41679140.399999999</v>
      </c>
      <c r="I210" s="3">
        <v>39771250</v>
      </c>
      <c r="J210" s="3">
        <v>80408411.890000001</v>
      </c>
      <c r="K210" s="4">
        <v>0.97</v>
      </c>
      <c r="L210" s="1"/>
      <c r="M210" s="1"/>
    </row>
    <row r="211" spans="1:13" x14ac:dyDescent="0.25">
      <c r="A211" s="5" t="s">
        <v>174</v>
      </c>
      <c r="B211" s="5" t="s">
        <v>12</v>
      </c>
      <c r="C211" s="5" t="s">
        <v>175</v>
      </c>
      <c r="D211" s="5" t="s">
        <v>59</v>
      </c>
      <c r="E211" s="2">
        <v>2019</v>
      </c>
      <c r="F211" s="2">
        <v>2021</v>
      </c>
      <c r="G211" s="3">
        <v>0</v>
      </c>
      <c r="H211" s="3">
        <v>21956000</v>
      </c>
      <c r="I211" s="3">
        <v>18008500.57</v>
      </c>
      <c r="J211" s="3">
        <v>36017001.140000001</v>
      </c>
      <c r="K211" s="4">
        <v>0.91</v>
      </c>
      <c r="L211" s="1"/>
      <c r="M211" s="1"/>
    </row>
    <row r="212" spans="1:13" x14ac:dyDescent="0.25">
      <c r="A212" s="5" t="s">
        <v>178</v>
      </c>
      <c r="B212" s="5" t="s">
        <v>12</v>
      </c>
      <c r="C212" s="5" t="s">
        <v>175</v>
      </c>
      <c r="D212" s="5" t="s">
        <v>59</v>
      </c>
      <c r="E212" s="2">
        <v>2018</v>
      </c>
      <c r="F212" s="2">
        <v>2021</v>
      </c>
      <c r="G212" s="3">
        <v>2747270.07</v>
      </c>
      <c r="H212" s="3">
        <v>23900000</v>
      </c>
      <c r="I212" s="3">
        <v>19076755.18</v>
      </c>
      <c r="J212" s="3">
        <v>40900780.43</v>
      </c>
      <c r="K212" s="4">
        <v>0.91</v>
      </c>
      <c r="L212" s="1"/>
      <c r="M212" s="1"/>
    </row>
    <row r="213" spans="1:13" x14ac:dyDescent="0.25">
      <c r="A213" s="5" t="s">
        <v>249</v>
      </c>
      <c r="B213" s="5" t="s">
        <v>12</v>
      </c>
      <c r="C213" s="5" t="s">
        <v>175</v>
      </c>
      <c r="D213" s="5" t="s">
        <v>59</v>
      </c>
      <c r="E213" s="2">
        <v>2019</v>
      </c>
      <c r="F213" s="2">
        <v>2021</v>
      </c>
      <c r="G213" s="3">
        <v>867067.86</v>
      </c>
      <c r="H213" s="3">
        <v>4200000</v>
      </c>
      <c r="I213" s="3">
        <v>2423154.6</v>
      </c>
      <c r="J213" s="3">
        <v>5713377.0599999996</v>
      </c>
      <c r="K213" s="4">
        <v>0.78</v>
      </c>
      <c r="L213" s="1"/>
      <c r="M213" s="1"/>
    </row>
    <row r="214" spans="1:13" x14ac:dyDescent="0.25">
      <c r="A214" s="5" t="s">
        <v>179</v>
      </c>
      <c r="B214" s="5" t="s">
        <v>28</v>
      </c>
      <c r="C214" s="5" t="s">
        <v>175</v>
      </c>
      <c r="D214" s="5" t="s">
        <v>59</v>
      </c>
      <c r="E214" s="2">
        <v>2018</v>
      </c>
      <c r="F214" s="2">
        <v>2021</v>
      </c>
      <c r="G214" s="3">
        <v>6315835.7400000002</v>
      </c>
      <c r="H214" s="3">
        <v>9421000</v>
      </c>
      <c r="I214" s="3">
        <v>2186332.9700000002</v>
      </c>
      <c r="J214" s="3">
        <v>10688501.68</v>
      </c>
      <c r="K214" s="4">
        <v>0.9</v>
      </c>
      <c r="L214" s="1"/>
      <c r="M214" s="1"/>
    </row>
    <row r="215" spans="1:13" x14ac:dyDescent="0.25">
      <c r="A215" s="5" t="s">
        <v>177</v>
      </c>
      <c r="B215" s="5" t="s">
        <v>109</v>
      </c>
      <c r="C215" s="5" t="s">
        <v>175</v>
      </c>
      <c r="D215" s="5" t="s">
        <v>59</v>
      </c>
      <c r="E215" s="2">
        <v>2019</v>
      </c>
      <c r="F215" s="2">
        <v>2021</v>
      </c>
      <c r="G215" s="3">
        <v>0</v>
      </c>
      <c r="H215" s="3">
        <v>11777000</v>
      </c>
      <c r="I215" s="3">
        <v>10851607.34</v>
      </c>
      <c r="J215" s="3">
        <v>21703214.68</v>
      </c>
      <c r="K215" s="4">
        <v>0.92</v>
      </c>
      <c r="L215" s="1"/>
      <c r="M215" s="1"/>
    </row>
    <row r="216" spans="1:13" x14ac:dyDescent="0.25">
      <c r="A216" s="5" t="s">
        <v>247</v>
      </c>
      <c r="B216" s="5" t="s">
        <v>30</v>
      </c>
      <c r="C216" s="5" t="s">
        <v>175</v>
      </c>
      <c r="D216" s="5" t="s">
        <v>233</v>
      </c>
      <c r="E216" s="2">
        <v>2017</v>
      </c>
      <c r="F216" s="2">
        <v>2021</v>
      </c>
      <c r="G216" s="3">
        <v>1317218.68</v>
      </c>
      <c r="H216" s="3">
        <v>68000000</v>
      </c>
      <c r="I216" s="3">
        <v>64564829.039999999</v>
      </c>
      <c r="J216" s="3">
        <v>129129658.08</v>
      </c>
      <c r="K216" s="4">
        <v>0.96</v>
      </c>
      <c r="L216" s="1"/>
      <c r="M216" s="1"/>
    </row>
    <row r="217" spans="1:13" x14ac:dyDescent="0.25">
      <c r="A217" s="5" t="s">
        <v>169</v>
      </c>
      <c r="B217" s="5" t="s">
        <v>41</v>
      </c>
      <c r="C217" s="5" t="s">
        <v>99</v>
      </c>
      <c r="D217" s="5" t="s">
        <v>59</v>
      </c>
      <c r="E217" s="2">
        <v>2019</v>
      </c>
      <c r="F217" s="2">
        <v>2021</v>
      </c>
      <c r="G217" s="3">
        <v>4000571.7</v>
      </c>
      <c r="H217" s="3">
        <v>4000571.7</v>
      </c>
      <c r="I217" s="3">
        <v>0</v>
      </c>
      <c r="J217" s="3">
        <v>4000571.7</v>
      </c>
      <c r="K217" s="4">
        <v>1</v>
      </c>
      <c r="L217" s="1"/>
      <c r="M217" s="1"/>
    </row>
    <row r="218" spans="1:13" x14ac:dyDescent="0.25">
      <c r="A218" s="5" t="s">
        <v>300</v>
      </c>
      <c r="B218" s="5" t="s">
        <v>72</v>
      </c>
      <c r="C218" s="5" t="s">
        <v>99</v>
      </c>
      <c r="D218" s="5" t="s">
        <v>52</v>
      </c>
      <c r="E218" s="2">
        <v>2020</v>
      </c>
      <c r="F218" s="2">
        <v>2026</v>
      </c>
      <c r="G218" s="3">
        <v>517590</v>
      </c>
      <c r="H218" s="3">
        <v>517590</v>
      </c>
      <c r="I218" s="3">
        <v>0</v>
      </c>
      <c r="J218" s="3">
        <v>517590</v>
      </c>
      <c r="K218" s="4">
        <v>1</v>
      </c>
      <c r="L218" s="1"/>
      <c r="M218" s="1"/>
    </row>
    <row r="219" spans="1:13" ht="13.5" customHeight="1" x14ac:dyDescent="0.25">
      <c r="A219" s="9" t="s">
        <v>301</v>
      </c>
      <c r="B219" s="10" t="s">
        <v>15</v>
      </c>
      <c r="C219" s="10" t="s">
        <v>99</v>
      </c>
      <c r="D219" s="10" t="s">
        <v>52</v>
      </c>
      <c r="E219" s="11">
        <v>2020</v>
      </c>
      <c r="F219" s="11">
        <v>2021</v>
      </c>
      <c r="G219" s="12">
        <v>742175.04</v>
      </c>
      <c r="H219" s="12">
        <v>1060250.06</v>
      </c>
      <c r="I219" s="12">
        <v>0</v>
      </c>
      <c r="J219" s="12">
        <v>0</v>
      </c>
      <c r="K219" s="13">
        <v>0.25</v>
      </c>
      <c r="L219" s="1"/>
      <c r="M219" s="1"/>
    </row>
    <row r="220" spans="1:13" x14ac:dyDescent="0.25">
      <c r="A220" s="5" t="s">
        <v>302</v>
      </c>
      <c r="B220" s="5" t="s">
        <v>15</v>
      </c>
      <c r="C220" s="5" t="s">
        <v>99</v>
      </c>
      <c r="D220" s="5" t="s">
        <v>52</v>
      </c>
      <c r="E220" s="2">
        <v>2020</v>
      </c>
      <c r="F220" s="2">
        <v>2021</v>
      </c>
      <c r="G220" s="3">
        <v>671641.19</v>
      </c>
      <c r="H220" s="3">
        <v>773992.82</v>
      </c>
      <c r="I220" s="3">
        <v>0</v>
      </c>
      <c r="J220" s="3">
        <v>671641.19</v>
      </c>
      <c r="K220" s="4">
        <v>0.9</v>
      </c>
      <c r="L220" s="1"/>
      <c r="M220" s="1"/>
    </row>
    <row r="221" spans="1:13" x14ac:dyDescent="0.25">
      <c r="A221" s="5" t="s">
        <v>311</v>
      </c>
      <c r="B221" s="5" t="s">
        <v>271</v>
      </c>
      <c r="C221" s="5" t="s">
        <v>99</v>
      </c>
      <c r="D221" s="5" t="s">
        <v>52</v>
      </c>
      <c r="E221" s="2">
        <v>2020</v>
      </c>
      <c r="F221" s="2">
        <v>2021</v>
      </c>
      <c r="G221" s="3">
        <v>852836.11</v>
      </c>
      <c r="H221" s="3">
        <v>5352540.2300000004</v>
      </c>
      <c r="I221" s="3">
        <v>0</v>
      </c>
      <c r="J221" s="3">
        <v>852836.11</v>
      </c>
      <c r="K221" s="4">
        <v>0.2</v>
      </c>
      <c r="L221" s="1"/>
      <c r="M221" s="1"/>
    </row>
    <row r="222" spans="1:13" x14ac:dyDescent="0.25">
      <c r="A222" s="5" t="s">
        <v>339</v>
      </c>
      <c r="B222" s="5" t="s">
        <v>15</v>
      </c>
      <c r="C222" s="5" t="s">
        <v>99</v>
      </c>
      <c r="D222" s="5" t="s">
        <v>52</v>
      </c>
      <c r="E222" s="2">
        <v>2021</v>
      </c>
      <c r="F222" s="2">
        <v>2021</v>
      </c>
      <c r="G222" s="3">
        <v>523134.6</v>
      </c>
      <c r="H222" s="3">
        <v>871891</v>
      </c>
      <c r="I222" s="3">
        <v>0</v>
      </c>
      <c r="J222" s="3">
        <v>0</v>
      </c>
      <c r="K222" s="4">
        <v>0.8</v>
      </c>
      <c r="L222" s="1"/>
      <c r="M222" s="1"/>
    </row>
    <row r="223" spans="1:13" x14ac:dyDescent="0.25">
      <c r="A223" s="5" t="s">
        <v>340</v>
      </c>
      <c r="B223" s="5" t="s">
        <v>72</v>
      </c>
      <c r="C223" s="5" t="s">
        <v>99</v>
      </c>
      <c r="D223" s="5" t="s">
        <v>52</v>
      </c>
      <c r="E223" s="2">
        <v>2021</v>
      </c>
      <c r="F223" s="2">
        <v>2021</v>
      </c>
      <c r="G223" s="3">
        <v>1744512</v>
      </c>
      <c r="H223" s="3">
        <v>2180640</v>
      </c>
      <c r="I223" s="3">
        <v>0</v>
      </c>
      <c r="J223" s="3">
        <v>0</v>
      </c>
      <c r="K223" s="4">
        <v>0</v>
      </c>
      <c r="L223" s="1"/>
      <c r="M223" s="1"/>
    </row>
    <row r="224" spans="1:13" x14ac:dyDescent="0.25">
      <c r="A224" s="5" t="s">
        <v>422</v>
      </c>
      <c r="B224" s="5" t="s">
        <v>15</v>
      </c>
      <c r="C224" s="5" t="s">
        <v>99</v>
      </c>
      <c r="D224" s="5" t="s">
        <v>52</v>
      </c>
      <c r="E224" s="2">
        <v>2021</v>
      </c>
      <c r="F224" s="2">
        <v>2021</v>
      </c>
      <c r="G224" s="3">
        <v>436128</v>
      </c>
      <c r="H224" s="3">
        <v>726880</v>
      </c>
      <c r="I224" s="3">
        <v>0</v>
      </c>
      <c r="J224" s="3">
        <v>0</v>
      </c>
      <c r="K224" s="4">
        <v>0.2</v>
      </c>
      <c r="L224" s="1"/>
      <c r="M224" s="1"/>
    </row>
    <row r="225" spans="1:13" ht="27.95" customHeight="1" x14ac:dyDescent="0.25">
      <c r="A225" s="15" t="s">
        <v>0</v>
      </c>
      <c r="B225" s="15" t="s">
        <v>1</v>
      </c>
      <c r="C225" s="15" t="s">
        <v>2</v>
      </c>
      <c r="D225" s="15" t="s">
        <v>3</v>
      </c>
      <c r="E225" s="15" t="s">
        <v>4</v>
      </c>
      <c r="F225" s="15" t="s">
        <v>5</v>
      </c>
      <c r="G225" s="15" t="s">
        <v>6</v>
      </c>
      <c r="H225" s="15" t="s">
        <v>7</v>
      </c>
      <c r="I225" s="15" t="s">
        <v>8</v>
      </c>
      <c r="J225" s="15" t="s">
        <v>9</v>
      </c>
      <c r="K225" s="15" t="s">
        <v>10</v>
      </c>
      <c r="L225" s="1"/>
      <c r="M225" s="1"/>
    </row>
    <row r="226" spans="1:13" x14ac:dyDescent="0.25">
      <c r="A226" s="5" t="s">
        <v>170</v>
      </c>
      <c r="B226" s="5" t="s">
        <v>56</v>
      </c>
      <c r="C226" s="5" t="s">
        <v>99</v>
      </c>
      <c r="D226" s="5" t="s">
        <v>59</v>
      </c>
      <c r="E226" s="2">
        <v>2019</v>
      </c>
      <c r="F226" s="2">
        <v>2021</v>
      </c>
      <c r="G226" s="3">
        <v>1047022</v>
      </c>
      <c r="H226" s="3">
        <v>2212756.36</v>
      </c>
      <c r="I226" s="3">
        <v>1049248.21</v>
      </c>
      <c r="J226" s="3">
        <v>2098496.42</v>
      </c>
      <c r="K226" s="4">
        <v>0.8</v>
      </c>
      <c r="L226" s="1"/>
      <c r="M226" s="1"/>
    </row>
    <row r="227" spans="1:13" x14ac:dyDescent="0.25">
      <c r="A227" s="5" t="s">
        <v>173</v>
      </c>
      <c r="B227" s="5" t="s">
        <v>21</v>
      </c>
      <c r="C227" s="5" t="s">
        <v>99</v>
      </c>
      <c r="D227" s="5" t="s">
        <v>59</v>
      </c>
      <c r="E227" s="2">
        <v>2019</v>
      </c>
      <c r="F227" s="2">
        <v>2021</v>
      </c>
      <c r="G227" s="3">
        <v>0</v>
      </c>
      <c r="H227" s="3">
        <v>5189000</v>
      </c>
      <c r="I227" s="3">
        <v>3365069</v>
      </c>
      <c r="J227" s="3">
        <v>6730138</v>
      </c>
      <c r="K227" s="4">
        <v>0.74</v>
      </c>
      <c r="L227" s="1"/>
      <c r="M227" s="1"/>
    </row>
    <row r="228" spans="1:13" x14ac:dyDescent="0.25">
      <c r="A228" s="5" t="s">
        <v>357</v>
      </c>
      <c r="B228" s="5" t="s">
        <v>21</v>
      </c>
      <c r="C228" s="5" t="s">
        <v>99</v>
      </c>
      <c r="D228" s="5" t="s">
        <v>52</v>
      </c>
      <c r="E228" s="2">
        <v>2021</v>
      </c>
      <c r="F228" s="2">
        <v>2021</v>
      </c>
      <c r="G228" s="3">
        <v>0</v>
      </c>
      <c r="H228" s="3">
        <v>498948.92</v>
      </c>
      <c r="I228" s="3">
        <v>0</v>
      </c>
      <c r="J228" s="3">
        <v>0</v>
      </c>
      <c r="K228" s="4">
        <v>0</v>
      </c>
      <c r="L228" s="1"/>
      <c r="M228" s="1"/>
    </row>
    <row r="229" spans="1:13" x14ac:dyDescent="0.25">
      <c r="A229" s="5" t="s">
        <v>168</v>
      </c>
      <c r="B229" s="5" t="s">
        <v>72</v>
      </c>
      <c r="C229" s="5" t="s">
        <v>99</v>
      </c>
      <c r="D229" s="5" t="s">
        <v>59</v>
      </c>
      <c r="E229" s="2">
        <v>2019</v>
      </c>
      <c r="F229" s="2">
        <v>2021</v>
      </c>
      <c r="G229" s="3">
        <v>1358908</v>
      </c>
      <c r="H229" s="3">
        <v>2793346.68</v>
      </c>
      <c r="I229" s="3">
        <v>1434438.68</v>
      </c>
      <c r="J229" s="3">
        <v>4227785.3600000003</v>
      </c>
      <c r="K229" s="4">
        <v>0.85</v>
      </c>
      <c r="L229" s="1"/>
      <c r="M229" s="1"/>
    </row>
    <row r="230" spans="1:13" x14ac:dyDescent="0.25">
      <c r="A230" s="5" t="s">
        <v>98</v>
      </c>
      <c r="B230" s="5" t="s">
        <v>12</v>
      </c>
      <c r="C230" s="5" t="s">
        <v>99</v>
      </c>
      <c r="D230" s="5" t="s">
        <v>52</v>
      </c>
      <c r="E230" s="2">
        <v>2019</v>
      </c>
      <c r="F230" s="2">
        <v>2021</v>
      </c>
      <c r="G230" s="3">
        <v>803472</v>
      </c>
      <c r="H230" s="3">
        <v>9280000</v>
      </c>
      <c r="I230" s="3">
        <v>1314065</v>
      </c>
      <c r="J230" s="3">
        <v>3431602</v>
      </c>
      <c r="K230" s="4">
        <v>0.2</v>
      </c>
      <c r="L230" s="1"/>
      <c r="M230" s="1"/>
    </row>
    <row r="231" spans="1:13" x14ac:dyDescent="0.25">
      <c r="A231" s="5" t="s">
        <v>274</v>
      </c>
      <c r="B231" s="5" t="s">
        <v>12</v>
      </c>
      <c r="C231" s="5" t="s">
        <v>99</v>
      </c>
      <c r="D231" s="5" t="s">
        <v>59</v>
      </c>
      <c r="E231" s="2">
        <v>2020</v>
      </c>
      <c r="F231" s="2">
        <v>2021</v>
      </c>
      <c r="G231" s="3">
        <v>882662</v>
      </c>
      <c r="H231" s="3">
        <v>4481000</v>
      </c>
      <c r="I231" s="3">
        <v>1251227</v>
      </c>
      <c r="J231" s="3">
        <v>3385116</v>
      </c>
      <c r="K231" s="4">
        <v>0.67</v>
      </c>
      <c r="L231" s="1"/>
      <c r="M231" s="1"/>
    </row>
    <row r="232" spans="1:13" x14ac:dyDescent="0.25">
      <c r="A232" s="5" t="s">
        <v>275</v>
      </c>
      <c r="B232" s="5" t="s">
        <v>12</v>
      </c>
      <c r="C232" s="5" t="s">
        <v>99</v>
      </c>
      <c r="D232" s="5" t="s">
        <v>52</v>
      </c>
      <c r="E232" s="2">
        <v>2020</v>
      </c>
      <c r="F232" s="2">
        <v>2021</v>
      </c>
      <c r="G232" s="3">
        <v>1384021</v>
      </c>
      <c r="H232" s="3">
        <v>15638000</v>
      </c>
      <c r="I232" s="3">
        <v>2358734</v>
      </c>
      <c r="J232" s="3">
        <v>6101489</v>
      </c>
      <c r="K232" s="4">
        <v>0.25</v>
      </c>
      <c r="L232" s="1"/>
      <c r="M232" s="1"/>
    </row>
    <row r="233" spans="1:13" x14ac:dyDescent="0.25">
      <c r="A233" s="5" t="s">
        <v>276</v>
      </c>
      <c r="B233" s="5" t="s">
        <v>12</v>
      </c>
      <c r="C233" s="5" t="s">
        <v>99</v>
      </c>
      <c r="D233" s="5" t="s">
        <v>59</v>
      </c>
      <c r="E233" s="2">
        <v>2020</v>
      </c>
      <c r="F233" s="2">
        <v>2021</v>
      </c>
      <c r="G233" s="3">
        <v>470058</v>
      </c>
      <c r="H233" s="3">
        <v>5842000</v>
      </c>
      <c r="I233" s="3">
        <v>874362</v>
      </c>
      <c r="J233" s="3">
        <v>2218782</v>
      </c>
      <c r="K233" s="4">
        <v>0.28000000000000003</v>
      </c>
      <c r="L233" s="1"/>
      <c r="M233" s="1"/>
    </row>
    <row r="234" spans="1:13" x14ac:dyDescent="0.25">
      <c r="A234" s="5" t="s">
        <v>303</v>
      </c>
      <c r="B234" s="5" t="s">
        <v>12</v>
      </c>
      <c r="C234" s="5" t="s">
        <v>99</v>
      </c>
      <c r="D234" s="5" t="s">
        <v>52</v>
      </c>
      <c r="E234" s="2">
        <v>2020</v>
      </c>
      <c r="F234" s="2">
        <v>2021</v>
      </c>
      <c r="G234" s="3">
        <v>6689563</v>
      </c>
      <c r="H234" s="3">
        <v>7432848.3200000003</v>
      </c>
      <c r="I234" s="3">
        <v>0</v>
      </c>
      <c r="J234" s="3">
        <v>565056.17000000004</v>
      </c>
      <c r="K234" s="4">
        <v>0.1</v>
      </c>
      <c r="L234" s="1"/>
      <c r="M234" s="1"/>
    </row>
    <row r="235" spans="1:13" x14ac:dyDescent="0.25">
      <c r="A235" s="5" t="s">
        <v>304</v>
      </c>
      <c r="B235" s="5" t="s">
        <v>12</v>
      </c>
      <c r="C235" s="5" t="s">
        <v>99</v>
      </c>
      <c r="D235" s="5" t="s">
        <v>52</v>
      </c>
      <c r="E235" s="2">
        <v>2020</v>
      </c>
      <c r="F235" s="2">
        <v>2021</v>
      </c>
      <c r="G235" s="3">
        <v>2791927</v>
      </c>
      <c r="H235" s="3">
        <v>3102141.34</v>
      </c>
      <c r="I235" s="3">
        <v>0</v>
      </c>
      <c r="J235" s="3">
        <v>0</v>
      </c>
      <c r="K235" s="4">
        <v>0</v>
      </c>
      <c r="L235" s="1"/>
      <c r="M235" s="1"/>
    </row>
    <row r="236" spans="1:13" x14ac:dyDescent="0.25">
      <c r="A236" s="5" t="s">
        <v>305</v>
      </c>
      <c r="B236" s="5" t="s">
        <v>12</v>
      </c>
      <c r="C236" s="5" t="s">
        <v>99</v>
      </c>
      <c r="D236" s="5" t="s">
        <v>52</v>
      </c>
      <c r="E236" s="2">
        <v>2020</v>
      </c>
      <c r="F236" s="2">
        <v>2021</v>
      </c>
      <c r="G236" s="3">
        <v>8863531.4399999995</v>
      </c>
      <c r="H236" s="3">
        <v>16593658.359999999</v>
      </c>
      <c r="I236" s="3">
        <v>0</v>
      </c>
      <c r="J236" s="3">
        <v>8863531.4399999995</v>
      </c>
      <c r="K236" s="4">
        <v>0.56999999999999995</v>
      </c>
      <c r="L236" s="1"/>
      <c r="M236" s="1"/>
    </row>
    <row r="237" spans="1:13" x14ac:dyDescent="0.25">
      <c r="A237" s="5" t="s">
        <v>306</v>
      </c>
      <c r="B237" s="5" t="s">
        <v>12</v>
      </c>
      <c r="C237" s="5" t="s">
        <v>99</v>
      </c>
      <c r="D237" s="5" t="s">
        <v>52</v>
      </c>
      <c r="E237" s="2">
        <v>2020</v>
      </c>
      <c r="F237" s="2">
        <v>2021</v>
      </c>
      <c r="G237" s="3">
        <v>4683420</v>
      </c>
      <c r="H237" s="3">
        <v>6690600</v>
      </c>
      <c r="I237" s="3">
        <v>420313</v>
      </c>
      <c r="J237" s="3">
        <v>1372703</v>
      </c>
      <c r="K237" s="4">
        <v>0.2</v>
      </c>
      <c r="L237" s="1"/>
      <c r="M237" s="1"/>
    </row>
    <row r="238" spans="1:13" x14ac:dyDescent="0.25">
      <c r="A238" s="5" t="s">
        <v>307</v>
      </c>
      <c r="B238" s="5" t="s">
        <v>12</v>
      </c>
      <c r="C238" s="5" t="s">
        <v>99</v>
      </c>
      <c r="D238" s="5" t="s">
        <v>52</v>
      </c>
      <c r="E238" s="2">
        <v>2020</v>
      </c>
      <c r="F238" s="2">
        <v>2021</v>
      </c>
      <c r="G238" s="3">
        <v>317458</v>
      </c>
      <c r="H238" s="3">
        <v>4823000</v>
      </c>
      <c r="I238" s="3">
        <v>0</v>
      </c>
      <c r="J238" s="3">
        <v>317458</v>
      </c>
      <c r="K238" s="4">
        <v>0.1</v>
      </c>
      <c r="L238" s="1"/>
      <c r="M238" s="1"/>
    </row>
    <row r="239" spans="1:13" x14ac:dyDescent="0.25">
      <c r="A239" s="5" t="s">
        <v>308</v>
      </c>
      <c r="B239" s="5" t="s">
        <v>12</v>
      </c>
      <c r="C239" s="5" t="s">
        <v>99</v>
      </c>
      <c r="D239" s="5" t="s">
        <v>52</v>
      </c>
      <c r="E239" s="2">
        <v>2020</v>
      </c>
      <c r="F239" s="2">
        <v>2021</v>
      </c>
      <c r="G239" s="3">
        <v>191809</v>
      </c>
      <c r="H239" s="3">
        <v>899602.45</v>
      </c>
      <c r="I239" s="3">
        <v>129693.8</v>
      </c>
      <c r="J239" s="3">
        <v>451196.6</v>
      </c>
      <c r="K239" s="4">
        <v>0.95</v>
      </c>
      <c r="L239" s="1"/>
      <c r="M239" s="1"/>
    </row>
    <row r="240" spans="1:13" x14ac:dyDescent="0.25">
      <c r="A240" s="5" t="s">
        <v>309</v>
      </c>
      <c r="B240" s="5" t="s">
        <v>12</v>
      </c>
      <c r="C240" s="5" t="s">
        <v>99</v>
      </c>
      <c r="D240" s="5" t="s">
        <v>52</v>
      </c>
      <c r="E240" s="2">
        <v>2020</v>
      </c>
      <c r="F240" s="2">
        <v>2021</v>
      </c>
      <c r="G240" s="3">
        <v>1087772</v>
      </c>
      <c r="H240" s="3">
        <v>7880000</v>
      </c>
      <c r="I240" s="3">
        <v>0</v>
      </c>
      <c r="J240" s="3">
        <v>1087772</v>
      </c>
      <c r="K240" s="4">
        <v>0.15</v>
      </c>
      <c r="L240" s="1"/>
      <c r="M240" s="1"/>
    </row>
    <row r="241" spans="1:13" x14ac:dyDescent="0.25">
      <c r="A241" s="5" t="s">
        <v>310</v>
      </c>
      <c r="B241" s="5" t="s">
        <v>12</v>
      </c>
      <c r="C241" s="5" t="s">
        <v>99</v>
      </c>
      <c r="D241" s="5" t="s">
        <v>52</v>
      </c>
      <c r="E241" s="2">
        <v>2020</v>
      </c>
      <c r="F241" s="2">
        <v>2021</v>
      </c>
      <c r="G241" s="3">
        <v>1812648</v>
      </c>
      <c r="H241" s="3">
        <v>1950000</v>
      </c>
      <c r="I241" s="3">
        <v>0</v>
      </c>
      <c r="J241" s="3">
        <v>1812648</v>
      </c>
      <c r="K241" s="4">
        <v>0.99</v>
      </c>
      <c r="L241" s="1"/>
      <c r="M241" s="1"/>
    </row>
    <row r="242" spans="1:13" x14ac:dyDescent="0.25">
      <c r="A242" s="5" t="s">
        <v>312</v>
      </c>
      <c r="B242" s="5" t="s">
        <v>12</v>
      </c>
      <c r="C242" s="5" t="s">
        <v>99</v>
      </c>
      <c r="D242" s="5" t="s">
        <v>52</v>
      </c>
      <c r="E242" s="2">
        <v>2020</v>
      </c>
      <c r="F242" s="2">
        <v>2021</v>
      </c>
      <c r="G242" s="3">
        <v>0</v>
      </c>
      <c r="H242" s="3">
        <v>9777000</v>
      </c>
      <c r="I242" s="3">
        <v>0</v>
      </c>
      <c r="J242" s="3">
        <v>0</v>
      </c>
      <c r="K242" s="4">
        <v>0</v>
      </c>
      <c r="L242" s="1"/>
      <c r="M242" s="1"/>
    </row>
    <row r="243" spans="1:13" x14ac:dyDescent="0.25">
      <c r="A243" s="5" t="s">
        <v>341</v>
      </c>
      <c r="B243" s="5" t="s">
        <v>12</v>
      </c>
      <c r="C243" s="5" t="s">
        <v>99</v>
      </c>
      <c r="D243" s="5" t="s">
        <v>52</v>
      </c>
      <c r="E243" s="2">
        <v>2021</v>
      </c>
      <c r="F243" s="2">
        <v>2022</v>
      </c>
      <c r="G243" s="3">
        <v>4848505</v>
      </c>
      <c r="H243" s="3">
        <v>6926435.2800000003</v>
      </c>
      <c r="I243" s="3">
        <v>0</v>
      </c>
      <c r="J243" s="3">
        <v>0</v>
      </c>
      <c r="K243" s="4">
        <v>0</v>
      </c>
      <c r="L243" s="1"/>
      <c r="M243" s="1"/>
    </row>
    <row r="244" spans="1:13" x14ac:dyDescent="0.25">
      <c r="A244" s="5" t="s">
        <v>342</v>
      </c>
      <c r="B244" s="5" t="s">
        <v>12</v>
      </c>
      <c r="C244" s="5" t="s">
        <v>99</v>
      </c>
      <c r="D244" s="5" t="s">
        <v>52</v>
      </c>
      <c r="E244" s="2">
        <v>2021</v>
      </c>
      <c r="F244" s="2">
        <v>2022</v>
      </c>
      <c r="G244" s="3">
        <v>2286450</v>
      </c>
      <c r="H244" s="3">
        <v>5081000</v>
      </c>
      <c r="I244" s="3">
        <v>0</v>
      </c>
      <c r="J244" s="3">
        <v>0</v>
      </c>
      <c r="K244" s="4">
        <v>0</v>
      </c>
      <c r="L244" s="1"/>
      <c r="M244" s="1"/>
    </row>
    <row r="245" spans="1:13" x14ac:dyDescent="0.25">
      <c r="A245" s="5" t="s">
        <v>343</v>
      </c>
      <c r="B245" s="5" t="s">
        <v>12</v>
      </c>
      <c r="C245" s="5" t="s">
        <v>99</v>
      </c>
      <c r="D245" s="5" t="s">
        <v>52</v>
      </c>
      <c r="E245" s="2">
        <v>2021</v>
      </c>
      <c r="F245" s="2">
        <v>2022</v>
      </c>
      <c r="G245" s="3">
        <v>2852798</v>
      </c>
      <c r="H245" s="3">
        <v>6339550</v>
      </c>
      <c r="I245" s="3">
        <v>0</v>
      </c>
      <c r="J245" s="3">
        <v>928129.14</v>
      </c>
      <c r="K245" s="4">
        <v>0.17</v>
      </c>
      <c r="L245" s="1"/>
      <c r="M245" s="1"/>
    </row>
    <row r="246" spans="1:13" x14ac:dyDescent="0.25">
      <c r="A246" s="5" t="s">
        <v>344</v>
      </c>
      <c r="B246" s="5" t="s">
        <v>12</v>
      </c>
      <c r="C246" s="5" t="s">
        <v>99</v>
      </c>
      <c r="D246" s="5" t="s">
        <v>52</v>
      </c>
      <c r="E246" s="2">
        <v>2021</v>
      </c>
      <c r="F246" s="2">
        <v>2022</v>
      </c>
      <c r="G246" s="3">
        <v>1972665</v>
      </c>
      <c r="H246" s="3">
        <v>4383700</v>
      </c>
      <c r="I246" s="3">
        <v>0</v>
      </c>
      <c r="J246" s="3">
        <v>0</v>
      </c>
      <c r="K246" s="4">
        <v>0</v>
      </c>
      <c r="L246" s="1"/>
      <c r="M246" s="1"/>
    </row>
    <row r="247" spans="1:13" x14ac:dyDescent="0.25">
      <c r="A247" s="5" t="s">
        <v>345</v>
      </c>
      <c r="B247" s="5" t="s">
        <v>12</v>
      </c>
      <c r="C247" s="5" t="s">
        <v>99</v>
      </c>
      <c r="D247" s="5" t="s">
        <v>52</v>
      </c>
      <c r="E247" s="2">
        <v>2021</v>
      </c>
      <c r="F247" s="2">
        <v>2025</v>
      </c>
      <c r="G247" s="3">
        <v>1429319</v>
      </c>
      <c r="H247" s="3">
        <v>3176265</v>
      </c>
      <c r="I247" s="3">
        <v>0</v>
      </c>
      <c r="J247" s="3">
        <v>0</v>
      </c>
      <c r="K247" s="4">
        <v>0</v>
      </c>
      <c r="L247" s="1"/>
      <c r="M247" s="1"/>
    </row>
    <row r="248" spans="1:13" x14ac:dyDescent="0.25">
      <c r="A248" s="5" t="s">
        <v>346</v>
      </c>
      <c r="B248" s="5" t="s">
        <v>12</v>
      </c>
      <c r="C248" s="5" t="s">
        <v>99</v>
      </c>
      <c r="D248" s="5" t="s">
        <v>52</v>
      </c>
      <c r="E248" s="2">
        <v>2021</v>
      </c>
      <c r="F248" s="2">
        <v>2021</v>
      </c>
      <c r="G248" s="3">
        <v>987800</v>
      </c>
      <c r="H248" s="3">
        <v>1097555</v>
      </c>
      <c r="I248" s="3">
        <v>0</v>
      </c>
      <c r="J248" s="3">
        <v>0</v>
      </c>
      <c r="K248" s="4">
        <v>0</v>
      </c>
      <c r="L248" s="1"/>
      <c r="M248" s="1"/>
    </row>
    <row r="249" spans="1:13" x14ac:dyDescent="0.25">
      <c r="A249" s="5" t="s">
        <v>358</v>
      </c>
      <c r="B249" s="5" t="s">
        <v>12</v>
      </c>
      <c r="C249" s="5" t="s">
        <v>99</v>
      </c>
      <c r="D249" s="5" t="s">
        <v>52</v>
      </c>
      <c r="E249" s="2">
        <v>2021</v>
      </c>
      <c r="F249" s="2">
        <v>2021</v>
      </c>
      <c r="G249" s="3">
        <v>0</v>
      </c>
      <c r="H249" s="3">
        <v>2818000</v>
      </c>
      <c r="I249" s="3">
        <v>0</v>
      </c>
      <c r="J249" s="3">
        <v>0</v>
      </c>
      <c r="K249" s="4">
        <v>0</v>
      </c>
      <c r="L249" s="1"/>
      <c r="M249" s="1"/>
    </row>
    <row r="250" spans="1:13" x14ac:dyDescent="0.25">
      <c r="A250" s="5" t="s">
        <v>359</v>
      </c>
      <c r="B250" s="5" t="s">
        <v>12</v>
      </c>
      <c r="C250" s="5" t="s">
        <v>99</v>
      </c>
      <c r="D250" s="5" t="s">
        <v>52</v>
      </c>
      <c r="E250" s="2">
        <v>2021</v>
      </c>
      <c r="F250" s="2">
        <v>2021</v>
      </c>
      <c r="G250" s="3">
        <v>0</v>
      </c>
      <c r="H250" s="3">
        <v>5249995</v>
      </c>
      <c r="I250" s="3">
        <v>0</v>
      </c>
      <c r="J250" s="3">
        <v>0</v>
      </c>
      <c r="K250" s="4">
        <v>0</v>
      </c>
      <c r="L250" s="1"/>
      <c r="M250" s="1"/>
    </row>
    <row r="251" spans="1:13" x14ac:dyDescent="0.25">
      <c r="A251" s="5" t="s">
        <v>291</v>
      </c>
      <c r="B251" s="5" t="s">
        <v>12</v>
      </c>
      <c r="C251" s="5" t="s">
        <v>292</v>
      </c>
      <c r="D251" s="5" t="s">
        <v>33</v>
      </c>
      <c r="E251" s="2">
        <v>2016</v>
      </c>
      <c r="F251" s="2">
        <v>2021</v>
      </c>
      <c r="G251" s="3">
        <v>0</v>
      </c>
      <c r="H251" s="3">
        <v>17946836.780000001</v>
      </c>
      <c r="I251" s="3">
        <v>11537942.24</v>
      </c>
      <c r="J251" s="3">
        <v>23075884.48</v>
      </c>
      <c r="K251" s="4">
        <v>0.95</v>
      </c>
      <c r="L251" s="1"/>
      <c r="M251" s="1"/>
    </row>
    <row r="252" spans="1:13" ht="18.600000000000001" customHeight="1" x14ac:dyDescent="0.25">
      <c r="A252" s="9" t="s">
        <v>97</v>
      </c>
      <c r="B252" s="10" t="s">
        <v>50</v>
      </c>
      <c r="C252" s="10" t="s">
        <v>58</v>
      </c>
      <c r="D252" s="10" t="s">
        <v>52</v>
      </c>
      <c r="E252" s="11">
        <v>2020</v>
      </c>
      <c r="F252" s="11">
        <v>2021</v>
      </c>
      <c r="G252" s="12">
        <v>9366840</v>
      </c>
      <c r="H252" s="12">
        <v>9366840</v>
      </c>
      <c r="I252" s="12">
        <v>0</v>
      </c>
      <c r="J252" s="12">
        <v>0</v>
      </c>
      <c r="K252" s="13">
        <v>0.15</v>
      </c>
      <c r="L252" s="1"/>
      <c r="M252" s="1"/>
    </row>
    <row r="253" spans="1:13" x14ac:dyDescent="0.25">
      <c r="A253" s="5" t="s">
        <v>417</v>
      </c>
      <c r="B253" s="5" t="s">
        <v>50</v>
      </c>
      <c r="C253" s="5" t="s">
        <v>58</v>
      </c>
      <c r="D253" s="5" t="s">
        <v>59</v>
      </c>
      <c r="E253" s="2">
        <v>2021</v>
      </c>
      <c r="F253" s="2">
        <v>2021</v>
      </c>
      <c r="G253" s="3">
        <v>5900000</v>
      </c>
      <c r="H253" s="3">
        <v>5900000</v>
      </c>
      <c r="I253" s="3">
        <v>0</v>
      </c>
      <c r="J253" s="3">
        <v>0</v>
      </c>
      <c r="K253" s="4">
        <v>0</v>
      </c>
      <c r="L253" s="1"/>
      <c r="M253" s="1"/>
    </row>
    <row r="254" spans="1:13" x14ac:dyDescent="0.25">
      <c r="A254" s="5" t="s">
        <v>412</v>
      </c>
      <c r="B254" s="5" t="s">
        <v>54</v>
      </c>
      <c r="C254" s="5" t="s">
        <v>58</v>
      </c>
      <c r="D254" s="5" t="s">
        <v>59</v>
      </c>
      <c r="E254" s="2">
        <v>2021</v>
      </c>
      <c r="F254" s="2">
        <v>2021</v>
      </c>
      <c r="G254" s="3">
        <v>4130000</v>
      </c>
      <c r="H254" s="3">
        <v>4130000</v>
      </c>
      <c r="I254" s="3">
        <v>0</v>
      </c>
      <c r="J254" s="3">
        <v>0</v>
      </c>
      <c r="K254" s="4">
        <v>0</v>
      </c>
      <c r="L254" s="1"/>
      <c r="M254" s="1"/>
    </row>
    <row r="255" spans="1:13" x14ac:dyDescent="0.25">
      <c r="A255" s="5" t="s">
        <v>102</v>
      </c>
      <c r="B255" s="5" t="s">
        <v>56</v>
      </c>
      <c r="C255" s="5" t="s">
        <v>58</v>
      </c>
      <c r="D255" s="5" t="s">
        <v>33</v>
      </c>
      <c r="E255" s="2">
        <v>2015</v>
      </c>
      <c r="F255" s="2">
        <v>2021</v>
      </c>
      <c r="G255" s="3">
        <v>5329452</v>
      </c>
      <c r="H255" s="3">
        <v>18408000</v>
      </c>
      <c r="I255" s="3">
        <v>13078548</v>
      </c>
      <c r="J255" s="3">
        <v>31486548</v>
      </c>
      <c r="K255" s="4">
        <v>1</v>
      </c>
      <c r="L255" s="1"/>
      <c r="M255" s="1"/>
    </row>
    <row r="256" spans="1:13" x14ac:dyDescent="0.25">
      <c r="A256" s="5" t="s">
        <v>287</v>
      </c>
      <c r="B256" s="5" t="s">
        <v>186</v>
      </c>
      <c r="C256" s="5" t="s">
        <v>58</v>
      </c>
      <c r="D256" s="5" t="s">
        <v>59</v>
      </c>
      <c r="E256" s="2">
        <v>2020</v>
      </c>
      <c r="F256" s="2">
        <v>2021</v>
      </c>
      <c r="G256" s="3">
        <v>3147028.2</v>
      </c>
      <c r="H256" s="3">
        <v>3147028.2</v>
      </c>
      <c r="I256" s="3">
        <v>0</v>
      </c>
      <c r="J256" s="3">
        <v>3147028.2</v>
      </c>
      <c r="K256" s="4">
        <v>1</v>
      </c>
      <c r="L256" s="1"/>
      <c r="M256" s="1"/>
    </row>
    <row r="257" spans="1:13" ht="26.1" customHeight="1" x14ac:dyDescent="0.25">
      <c r="A257" s="15" t="s">
        <v>0</v>
      </c>
      <c r="B257" s="15" t="s">
        <v>1</v>
      </c>
      <c r="C257" s="15" t="s">
        <v>2</v>
      </c>
      <c r="D257" s="15" t="s">
        <v>3</v>
      </c>
      <c r="E257" s="15" t="s">
        <v>4</v>
      </c>
      <c r="F257" s="15" t="s">
        <v>5</v>
      </c>
      <c r="G257" s="15" t="s">
        <v>6</v>
      </c>
      <c r="H257" s="15" t="s">
        <v>7</v>
      </c>
      <c r="I257" s="15" t="s">
        <v>8</v>
      </c>
      <c r="J257" s="15" t="s">
        <v>9</v>
      </c>
      <c r="K257" s="15" t="s">
        <v>10</v>
      </c>
      <c r="L257" s="1"/>
      <c r="M257" s="1"/>
    </row>
    <row r="258" spans="1:13" x14ac:dyDescent="0.25">
      <c r="A258" s="5" t="s">
        <v>57</v>
      </c>
      <c r="B258" s="5" t="s">
        <v>26</v>
      </c>
      <c r="C258" s="5" t="s">
        <v>58</v>
      </c>
      <c r="D258" s="5" t="s">
        <v>59</v>
      </c>
      <c r="E258" s="2">
        <v>2016</v>
      </c>
      <c r="F258" s="2">
        <v>2021</v>
      </c>
      <c r="G258" s="3">
        <v>1304778</v>
      </c>
      <c r="H258" s="3">
        <v>4026160</v>
      </c>
      <c r="I258" s="3">
        <v>2721382</v>
      </c>
      <c r="J258" s="3">
        <v>6747542</v>
      </c>
      <c r="K258" s="4">
        <v>1</v>
      </c>
      <c r="L258" s="1"/>
      <c r="M258" s="1"/>
    </row>
    <row r="259" spans="1:13" x14ac:dyDescent="0.25">
      <c r="A259" s="5" t="s">
        <v>229</v>
      </c>
      <c r="B259" s="5" t="s">
        <v>147</v>
      </c>
      <c r="C259" s="5" t="s">
        <v>58</v>
      </c>
      <c r="D259" s="5" t="s">
        <v>59</v>
      </c>
      <c r="E259" s="2">
        <v>2020</v>
      </c>
      <c r="F259" s="2">
        <v>2021</v>
      </c>
      <c r="G259" s="3">
        <v>1657712.92</v>
      </c>
      <c r="H259" s="3">
        <v>1837850</v>
      </c>
      <c r="I259" s="3">
        <v>180137.08</v>
      </c>
      <c r="J259" s="3">
        <v>1640881.06</v>
      </c>
      <c r="K259" s="4">
        <v>0.85</v>
      </c>
      <c r="L259" s="1"/>
      <c r="M259" s="1"/>
    </row>
    <row r="260" spans="1:13" x14ac:dyDescent="0.25">
      <c r="A260" s="5" t="s">
        <v>416</v>
      </c>
      <c r="B260" s="5" t="s">
        <v>147</v>
      </c>
      <c r="C260" s="5" t="s">
        <v>58</v>
      </c>
      <c r="D260" s="5" t="s">
        <v>59</v>
      </c>
      <c r="E260" s="2">
        <v>2021</v>
      </c>
      <c r="F260" s="2">
        <v>2021</v>
      </c>
      <c r="G260" s="3">
        <v>5900000</v>
      </c>
      <c r="H260" s="3">
        <v>5900000</v>
      </c>
      <c r="I260" s="3">
        <v>0</v>
      </c>
      <c r="J260" s="3">
        <v>0</v>
      </c>
      <c r="K260" s="4">
        <v>0</v>
      </c>
      <c r="L260" s="1"/>
      <c r="M260" s="1"/>
    </row>
    <row r="261" spans="1:13" x14ac:dyDescent="0.25">
      <c r="A261" s="5" t="s">
        <v>228</v>
      </c>
      <c r="B261" s="5" t="s">
        <v>72</v>
      </c>
      <c r="C261" s="5" t="s">
        <v>58</v>
      </c>
      <c r="D261" s="5" t="s">
        <v>59</v>
      </c>
      <c r="E261" s="2">
        <v>2020</v>
      </c>
      <c r="F261" s="2">
        <v>2021</v>
      </c>
      <c r="G261" s="3">
        <v>431137.1</v>
      </c>
      <c r="H261" s="3">
        <v>2100767.7799999998</v>
      </c>
      <c r="I261" s="3">
        <v>1669630.68</v>
      </c>
      <c r="J261" s="3">
        <v>3628708.92</v>
      </c>
      <c r="K261" s="4">
        <v>1</v>
      </c>
      <c r="L261" s="1"/>
      <c r="M261" s="1"/>
    </row>
    <row r="262" spans="1:13" x14ac:dyDescent="0.25">
      <c r="A262" s="5" t="s">
        <v>289</v>
      </c>
      <c r="B262" s="5" t="s">
        <v>72</v>
      </c>
      <c r="C262" s="5" t="s">
        <v>58</v>
      </c>
      <c r="D262" s="5" t="s">
        <v>59</v>
      </c>
      <c r="E262" s="2">
        <v>2021</v>
      </c>
      <c r="F262" s="2">
        <v>2021</v>
      </c>
      <c r="G262" s="3">
        <v>0</v>
      </c>
      <c r="H262" s="3">
        <v>250000</v>
      </c>
      <c r="I262" s="3">
        <v>0</v>
      </c>
      <c r="J262" s="3">
        <v>0</v>
      </c>
      <c r="K262" s="4">
        <v>0</v>
      </c>
      <c r="L262" s="1"/>
      <c r="M262" s="1"/>
    </row>
    <row r="263" spans="1:13" x14ac:dyDescent="0.25">
      <c r="A263" s="5" t="s">
        <v>103</v>
      </c>
      <c r="B263" s="5" t="s">
        <v>12</v>
      </c>
      <c r="C263" s="5" t="s">
        <v>58</v>
      </c>
      <c r="D263" s="5" t="s">
        <v>33</v>
      </c>
      <c r="E263" s="2">
        <v>2019</v>
      </c>
      <c r="F263" s="2">
        <v>2021</v>
      </c>
      <c r="G263" s="3">
        <v>10193666</v>
      </c>
      <c r="H263" s="3">
        <v>29124760</v>
      </c>
      <c r="I263" s="3">
        <v>18931094</v>
      </c>
      <c r="J263" s="3">
        <v>45143378</v>
      </c>
      <c r="K263" s="4">
        <v>0.95</v>
      </c>
      <c r="L263" s="1"/>
      <c r="M263" s="1"/>
    </row>
    <row r="264" spans="1:13" x14ac:dyDescent="0.25">
      <c r="A264" s="5" t="s">
        <v>112</v>
      </c>
      <c r="B264" s="5" t="s">
        <v>12</v>
      </c>
      <c r="C264" s="5" t="s">
        <v>58</v>
      </c>
      <c r="D264" s="5" t="s">
        <v>33</v>
      </c>
      <c r="E264" s="2">
        <v>2016</v>
      </c>
      <c r="F264" s="2">
        <v>2021</v>
      </c>
      <c r="G264" s="3">
        <v>3202640.87</v>
      </c>
      <c r="H264" s="3">
        <v>14738554</v>
      </c>
      <c r="I264" s="3">
        <v>11535913.130000001</v>
      </c>
      <c r="J264" s="3">
        <v>24221826.260000002</v>
      </c>
      <c r="K264" s="4">
        <v>0.98</v>
      </c>
      <c r="L264" s="1"/>
      <c r="M264" s="1"/>
    </row>
    <row r="265" spans="1:13" x14ac:dyDescent="0.25">
      <c r="A265" s="5" t="s">
        <v>163</v>
      </c>
      <c r="B265" s="5" t="s">
        <v>12</v>
      </c>
      <c r="C265" s="5" t="s">
        <v>58</v>
      </c>
      <c r="D265" s="5" t="s">
        <v>59</v>
      </c>
      <c r="E265" s="2">
        <v>2020</v>
      </c>
      <c r="F265" s="2">
        <v>2021</v>
      </c>
      <c r="G265" s="3">
        <v>400421.65</v>
      </c>
      <c r="H265" s="3">
        <v>2627669.37</v>
      </c>
      <c r="I265" s="3">
        <v>2227247.7200000002</v>
      </c>
      <c r="J265" s="3">
        <v>4454495.4400000004</v>
      </c>
      <c r="K265" s="4">
        <v>0.95</v>
      </c>
      <c r="L265" s="1"/>
      <c r="M265" s="1"/>
    </row>
    <row r="266" spans="1:13" x14ac:dyDescent="0.25">
      <c r="A266" s="5" t="s">
        <v>230</v>
      </c>
      <c r="B266" s="5" t="s">
        <v>12</v>
      </c>
      <c r="C266" s="5" t="s">
        <v>58</v>
      </c>
      <c r="D266" s="5" t="s">
        <v>59</v>
      </c>
      <c r="E266" s="2">
        <v>2020</v>
      </c>
      <c r="F266" s="2">
        <v>2021</v>
      </c>
      <c r="G266" s="3">
        <v>4884264.84</v>
      </c>
      <c r="H266" s="3">
        <v>6415660</v>
      </c>
      <c r="I266" s="3">
        <v>1531395.16</v>
      </c>
      <c r="J266" s="3">
        <v>3881933.42</v>
      </c>
      <c r="K266" s="4">
        <v>0.5</v>
      </c>
      <c r="L266" s="1"/>
      <c r="M266" s="1"/>
    </row>
    <row r="267" spans="1:13" x14ac:dyDescent="0.25">
      <c r="A267" s="5" t="s">
        <v>413</v>
      </c>
      <c r="B267" s="5" t="s">
        <v>12</v>
      </c>
      <c r="C267" s="5" t="s">
        <v>58</v>
      </c>
      <c r="D267" s="5" t="s">
        <v>59</v>
      </c>
      <c r="E267" s="2">
        <v>2021</v>
      </c>
      <c r="F267" s="2">
        <v>2021</v>
      </c>
      <c r="G267" s="3">
        <v>3540000</v>
      </c>
      <c r="H267" s="3">
        <v>3540000</v>
      </c>
      <c r="I267" s="3">
        <v>0</v>
      </c>
      <c r="J267" s="3">
        <v>0</v>
      </c>
      <c r="K267" s="4">
        <v>0</v>
      </c>
      <c r="L267" s="1"/>
      <c r="M267" s="1"/>
    </row>
    <row r="268" spans="1:13" x14ac:dyDescent="0.25">
      <c r="A268" s="5" t="s">
        <v>414</v>
      </c>
      <c r="B268" s="5" t="s">
        <v>12</v>
      </c>
      <c r="C268" s="5" t="s">
        <v>58</v>
      </c>
      <c r="D268" s="5" t="s">
        <v>59</v>
      </c>
      <c r="E268" s="2">
        <v>2021</v>
      </c>
      <c r="F268" s="2">
        <v>2021</v>
      </c>
      <c r="G268" s="3">
        <v>2950000</v>
      </c>
      <c r="H268" s="3">
        <v>2950000</v>
      </c>
      <c r="I268" s="3">
        <v>0</v>
      </c>
      <c r="J268" s="3">
        <v>0</v>
      </c>
      <c r="K268" s="4">
        <v>0</v>
      </c>
      <c r="L268" s="1"/>
      <c r="M268" s="1"/>
    </row>
    <row r="269" spans="1:13" x14ac:dyDescent="0.25">
      <c r="A269" s="5" t="s">
        <v>415</v>
      </c>
      <c r="B269" s="5" t="s">
        <v>12</v>
      </c>
      <c r="C269" s="5" t="s">
        <v>58</v>
      </c>
      <c r="D269" s="5" t="s">
        <v>59</v>
      </c>
      <c r="E269" s="2">
        <v>2021</v>
      </c>
      <c r="F269" s="2">
        <v>2021</v>
      </c>
      <c r="G269" s="3">
        <v>20650000</v>
      </c>
      <c r="H269" s="3">
        <v>20650000</v>
      </c>
      <c r="I269" s="3">
        <v>0</v>
      </c>
      <c r="J269" s="3">
        <v>0</v>
      </c>
      <c r="K269" s="4">
        <v>0</v>
      </c>
      <c r="L269" s="1"/>
      <c r="M269" s="1"/>
    </row>
    <row r="270" spans="1:13" x14ac:dyDescent="0.25">
      <c r="A270" s="5" t="s">
        <v>288</v>
      </c>
      <c r="B270" s="5" t="s">
        <v>109</v>
      </c>
      <c r="C270" s="5" t="s">
        <v>58</v>
      </c>
      <c r="D270" s="5" t="s">
        <v>59</v>
      </c>
      <c r="E270" s="2">
        <v>2021</v>
      </c>
      <c r="F270" s="2">
        <v>2021</v>
      </c>
      <c r="G270" s="3">
        <v>2500000</v>
      </c>
      <c r="H270" s="3">
        <v>2500000</v>
      </c>
      <c r="I270" s="3">
        <v>0</v>
      </c>
      <c r="J270" s="3">
        <v>0</v>
      </c>
      <c r="K270" s="4">
        <v>0</v>
      </c>
      <c r="L270" s="1"/>
      <c r="M270" s="1"/>
    </row>
    <row r="271" spans="1:13" x14ac:dyDescent="0.25">
      <c r="A271" s="5" t="s">
        <v>96</v>
      </c>
      <c r="B271" s="5" t="s">
        <v>30</v>
      </c>
      <c r="C271" s="5" t="s">
        <v>58</v>
      </c>
      <c r="D271" s="5" t="s">
        <v>52</v>
      </c>
      <c r="E271" s="2">
        <v>2020</v>
      </c>
      <c r="F271" s="2">
        <v>2021</v>
      </c>
      <c r="G271" s="3">
        <v>2867074.32</v>
      </c>
      <c r="H271" s="3">
        <v>2867074.32</v>
      </c>
      <c r="I271" s="3">
        <v>0</v>
      </c>
      <c r="J271" s="3">
        <v>1179097</v>
      </c>
      <c r="K271" s="4">
        <v>0.5</v>
      </c>
      <c r="L271" s="1"/>
      <c r="M271" s="1"/>
    </row>
    <row r="272" spans="1:13" x14ac:dyDescent="0.25">
      <c r="A272" s="5" t="s">
        <v>125</v>
      </c>
      <c r="B272" s="5" t="s">
        <v>15</v>
      </c>
      <c r="C272" s="5" t="s">
        <v>77</v>
      </c>
      <c r="D272" s="5" t="s">
        <v>59</v>
      </c>
      <c r="E272" s="2">
        <v>2019</v>
      </c>
      <c r="F272" s="2">
        <v>2021</v>
      </c>
      <c r="G272" s="3">
        <v>9195</v>
      </c>
      <c r="H272" s="3">
        <v>3959370</v>
      </c>
      <c r="I272" s="3">
        <v>3950175</v>
      </c>
      <c r="J272" s="3">
        <v>7901647.1799999997</v>
      </c>
      <c r="K272" s="4">
        <v>0.99</v>
      </c>
      <c r="L272" s="1"/>
      <c r="M272" s="1"/>
    </row>
    <row r="273" spans="1:13" x14ac:dyDescent="0.25">
      <c r="A273" s="5" t="s">
        <v>223</v>
      </c>
      <c r="B273" s="5" t="s">
        <v>15</v>
      </c>
      <c r="C273" s="5" t="s">
        <v>77</v>
      </c>
      <c r="D273" s="5" t="s">
        <v>85</v>
      </c>
      <c r="E273" s="2">
        <v>2020</v>
      </c>
      <c r="F273" s="2">
        <v>2021</v>
      </c>
      <c r="G273" s="3">
        <v>1600749.53</v>
      </c>
      <c r="H273" s="3">
        <v>2236974</v>
      </c>
      <c r="I273" s="3">
        <v>636224.47</v>
      </c>
      <c r="J273" s="3">
        <v>1272448.94</v>
      </c>
      <c r="K273" s="4">
        <v>0.28000000000000003</v>
      </c>
      <c r="L273" s="1"/>
      <c r="M273" s="1"/>
    </row>
    <row r="274" spans="1:13" x14ac:dyDescent="0.25">
      <c r="A274" s="5" t="s">
        <v>224</v>
      </c>
      <c r="B274" s="5" t="s">
        <v>15</v>
      </c>
      <c r="C274" s="5" t="s">
        <v>77</v>
      </c>
      <c r="D274" s="5" t="s">
        <v>85</v>
      </c>
      <c r="E274" s="2">
        <v>2020</v>
      </c>
      <c r="F274" s="2">
        <v>2021</v>
      </c>
      <c r="G274" s="3">
        <v>1000000</v>
      </c>
      <c r="H274" s="3">
        <v>5242426</v>
      </c>
      <c r="I274" s="3">
        <v>1388178</v>
      </c>
      <c r="J274" s="3">
        <v>3384300</v>
      </c>
      <c r="K274" s="4">
        <v>0.45</v>
      </c>
      <c r="L274" s="1"/>
      <c r="M274" s="1"/>
    </row>
    <row r="275" spans="1:13" x14ac:dyDescent="0.25">
      <c r="A275" s="5" t="s">
        <v>313</v>
      </c>
      <c r="B275" s="5" t="s">
        <v>15</v>
      </c>
      <c r="C275" s="5" t="s">
        <v>77</v>
      </c>
      <c r="D275" s="5" t="s">
        <v>85</v>
      </c>
      <c r="E275" s="2">
        <v>2020</v>
      </c>
      <c r="F275" s="2">
        <v>2021</v>
      </c>
      <c r="G275" s="3">
        <v>500000</v>
      </c>
      <c r="H275" s="3">
        <v>4788230</v>
      </c>
      <c r="I275" s="3">
        <v>0</v>
      </c>
      <c r="J275" s="3">
        <v>0</v>
      </c>
      <c r="K275" s="4">
        <v>0</v>
      </c>
      <c r="L275" s="1"/>
      <c r="M275" s="1"/>
    </row>
    <row r="276" spans="1:13" x14ac:dyDescent="0.25">
      <c r="A276" s="5" t="s">
        <v>128</v>
      </c>
      <c r="B276" s="5" t="s">
        <v>41</v>
      </c>
      <c r="C276" s="5" t="s">
        <v>77</v>
      </c>
      <c r="D276" s="5" t="s">
        <v>59</v>
      </c>
      <c r="E276" s="2">
        <v>2019</v>
      </c>
      <c r="F276" s="2">
        <v>2021</v>
      </c>
      <c r="G276" s="3">
        <v>326062.63</v>
      </c>
      <c r="H276" s="3">
        <v>1899764</v>
      </c>
      <c r="I276" s="3">
        <v>1573701.37</v>
      </c>
      <c r="J276" s="3">
        <v>3147402.74</v>
      </c>
      <c r="K276" s="4">
        <v>0.88</v>
      </c>
      <c r="L276" s="1"/>
      <c r="M276" s="1"/>
    </row>
    <row r="277" spans="1:13" x14ac:dyDescent="0.25">
      <c r="A277" s="5" t="s">
        <v>226</v>
      </c>
      <c r="B277" s="5" t="s">
        <v>41</v>
      </c>
      <c r="C277" s="5" t="s">
        <v>77</v>
      </c>
      <c r="D277" s="5" t="s">
        <v>85</v>
      </c>
      <c r="E277" s="2">
        <v>2020</v>
      </c>
      <c r="F277" s="2">
        <v>2021</v>
      </c>
      <c r="G277" s="3">
        <v>570000</v>
      </c>
      <c r="H277" s="3">
        <v>1532551</v>
      </c>
      <c r="I277" s="3">
        <v>960207.57</v>
      </c>
      <c r="J277" s="3">
        <v>2369832.23</v>
      </c>
      <c r="K277" s="4">
        <v>0.95</v>
      </c>
      <c r="L277" s="1"/>
      <c r="M277" s="1"/>
    </row>
    <row r="278" spans="1:13" x14ac:dyDescent="0.25">
      <c r="A278" s="5" t="s">
        <v>261</v>
      </c>
      <c r="B278" s="5" t="s">
        <v>41</v>
      </c>
      <c r="C278" s="5" t="s">
        <v>77</v>
      </c>
      <c r="D278" s="5" t="s">
        <v>85</v>
      </c>
      <c r="E278" s="2">
        <v>2020</v>
      </c>
      <c r="F278" s="2">
        <v>2021</v>
      </c>
      <c r="G278" s="3">
        <v>623654.65</v>
      </c>
      <c r="H278" s="3">
        <v>1545398</v>
      </c>
      <c r="I278" s="3">
        <v>665369</v>
      </c>
      <c r="J278" s="3">
        <v>1608402</v>
      </c>
      <c r="K278" s="4">
        <v>0.6</v>
      </c>
      <c r="L278" s="1"/>
      <c r="M278" s="1"/>
    </row>
    <row r="279" spans="1:13" x14ac:dyDescent="0.25">
      <c r="A279" s="5" t="s">
        <v>281</v>
      </c>
      <c r="B279" s="5" t="s">
        <v>41</v>
      </c>
      <c r="C279" s="5" t="s">
        <v>77</v>
      </c>
      <c r="D279" s="5" t="s">
        <v>85</v>
      </c>
      <c r="E279" s="2">
        <v>2020</v>
      </c>
      <c r="F279" s="2">
        <v>2021</v>
      </c>
      <c r="G279" s="3">
        <v>500000</v>
      </c>
      <c r="H279" s="3">
        <v>19164688.600000001</v>
      </c>
      <c r="I279" s="3">
        <v>0</v>
      </c>
      <c r="J279" s="3">
        <v>206398</v>
      </c>
      <c r="K279" s="4">
        <v>0.05</v>
      </c>
      <c r="L279" s="1"/>
      <c r="M279" s="1"/>
    </row>
    <row r="280" spans="1:13" x14ac:dyDescent="0.25">
      <c r="A280" s="5" t="s">
        <v>120</v>
      </c>
      <c r="B280" s="5" t="s">
        <v>50</v>
      </c>
      <c r="C280" s="5" t="s">
        <v>77</v>
      </c>
      <c r="D280" s="5" t="s">
        <v>59</v>
      </c>
      <c r="E280" s="2">
        <v>2012</v>
      </c>
      <c r="F280" s="2">
        <v>2021</v>
      </c>
      <c r="G280" s="3">
        <v>4665625.13</v>
      </c>
      <c r="H280" s="3">
        <v>26244867.5</v>
      </c>
      <c r="I280" s="3">
        <v>21579242.370000001</v>
      </c>
      <c r="J280" s="3">
        <v>44924764.960000001</v>
      </c>
      <c r="K280" s="4">
        <v>0.97</v>
      </c>
      <c r="L280" s="1"/>
      <c r="M280" s="1"/>
    </row>
    <row r="281" spans="1:13" x14ac:dyDescent="0.25">
      <c r="A281" s="5" t="s">
        <v>121</v>
      </c>
      <c r="B281" s="5" t="s">
        <v>54</v>
      </c>
      <c r="C281" s="5" t="s">
        <v>77</v>
      </c>
      <c r="D281" s="5" t="s">
        <v>59</v>
      </c>
      <c r="E281" s="2">
        <v>2016</v>
      </c>
      <c r="F281" s="2">
        <v>2021</v>
      </c>
      <c r="G281" s="3">
        <v>16381169.27</v>
      </c>
      <c r="H281" s="3">
        <v>38300000</v>
      </c>
      <c r="I281" s="3">
        <v>21918830.73</v>
      </c>
      <c r="J281" s="3">
        <v>43837661.460000001</v>
      </c>
      <c r="K281" s="4">
        <v>0.75</v>
      </c>
      <c r="L281" s="1"/>
      <c r="M281" s="1"/>
    </row>
    <row r="282" spans="1:13" x14ac:dyDescent="0.25">
      <c r="A282" s="5" t="s">
        <v>122</v>
      </c>
      <c r="B282" s="5" t="s">
        <v>56</v>
      </c>
      <c r="C282" s="5" t="s">
        <v>77</v>
      </c>
      <c r="D282" s="5" t="s">
        <v>59</v>
      </c>
      <c r="E282" s="2">
        <v>2016</v>
      </c>
      <c r="F282" s="2">
        <v>2021</v>
      </c>
      <c r="G282" s="3">
        <v>3076900</v>
      </c>
      <c r="H282" s="3">
        <v>7574080</v>
      </c>
      <c r="I282" s="3">
        <v>4497179.57</v>
      </c>
      <c r="J282" s="3">
        <v>8994359.1400000006</v>
      </c>
      <c r="K282" s="4">
        <v>0.97</v>
      </c>
      <c r="L282" s="1"/>
      <c r="M282" s="1"/>
    </row>
    <row r="283" spans="1:13" x14ac:dyDescent="0.25">
      <c r="A283" s="5" t="s">
        <v>283</v>
      </c>
      <c r="B283" s="5" t="s">
        <v>56</v>
      </c>
      <c r="C283" s="5" t="s">
        <v>77</v>
      </c>
      <c r="D283" s="5" t="s">
        <v>85</v>
      </c>
      <c r="E283" s="2">
        <v>2020</v>
      </c>
      <c r="F283" s="2">
        <v>2021</v>
      </c>
      <c r="G283" s="3">
        <v>0</v>
      </c>
      <c r="H283" s="3">
        <v>1723024</v>
      </c>
      <c r="I283" s="3">
        <v>0</v>
      </c>
      <c r="J283" s="3">
        <v>0</v>
      </c>
      <c r="K283" s="4">
        <v>0</v>
      </c>
      <c r="L283" s="1"/>
      <c r="M283" s="1"/>
    </row>
    <row r="284" spans="1:13" x14ac:dyDescent="0.25">
      <c r="A284" s="5" t="s">
        <v>78</v>
      </c>
      <c r="B284" s="5" t="s">
        <v>26</v>
      </c>
      <c r="C284" s="5" t="s">
        <v>77</v>
      </c>
      <c r="D284" s="5" t="s">
        <v>59</v>
      </c>
      <c r="E284" s="2">
        <v>2019</v>
      </c>
      <c r="F284" s="2">
        <v>2021</v>
      </c>
      <c r="G284" s="3">
        <v>510000</v>
      </c>
      <c r="H284" s="3">
        <v>2641000</v>
      </c>
      <c r="I284" s="3">
        <v>2127356.15</v>
      </c>
      <c r="J284" s="3">
        <v>4254712.3</v>
      </c>
      <c r="K284" s="4">
        <v>0.85</v>
      </c>
      <c r="L284" s="1"/>
      <c r="M284" s="1"/>
    </row>
    <row r="285" spans="1:13" ht="18.95" customHeight="1" x14ac:dyDescent="0.25">
      <c r="A285" s="9" t="s">
        <v>278</v>
      </c>
      <c r="B285" s="10" t="s">
        <v>26</v>
      </c>
      <c r="C285" s="10" t="s">
        <v>77</v>
      </c>
      <c r="D285" s="10" t="s">
        <v>85</v>
      </c>
      <c r="E285" s="11">
        <v>2020</v>
      </c>
      <c r="F285" s="11">
        <v>2021</v>
      </c>
      <c r="G285" s="12">
        <v>1353757.2</v>
      </c>
      <c r="H285" s="12">
        <v>1353757.2</v>
      </c>
      <c r="I285" s="12">
        <v>0</v>
      </c>
      <c r="J285" s="12">
        <v>0</v>
      </c>
      <c r="K285" s="13">
        <v>0</v>
      </c>
      <c r="L285" s="1"/>
      <c r="M285" s="1"/>
    </row>
    <row r="286" spans="1:13" x14ac:dyDescent="0.25">
      <c r="A286" s="5" t="s">
        <v>76</v>
      </c>
      <c r="B286" s="5" t="s">
        <v>17</v>
      </c>
      <c r="C286" s="5" t="s">
        <v>77</v>
      </c>
      <c r="D286" s="5" t="s">
        <v>59</v>
      </c>
      <c r="E286" s="2">
        <v>2018</v>
      </c>
      <c r="F286" s="2">
        <v>2021</v>
      </c>
      <c r="G286" s="3">
        <v>0</v>
      </c>
      <c r="H286" s="3">
        <v>7491222</v>
      </c>
      <c r="I286" s="3">
        <v>7487102.5999999996</v>
      </c>
      <c r="J286" s="3">
        <v>14974205.199999999</v>
      </c>
      <c r="K286" s="4">
        <v>0.99</v>
      </c>
      <c r="L286" s="1"/>
      <c r="M286" s="1"/>
    </row>
    <row r="287" spans="1:13" x14ac:dyDescent="0.25">
      <c r="A287" s="5" t="s">
        <v>126</v>
      </c>
      <c r="B287" s="5" t="s">
        <v>21</v>
      </c>
      <c r="C287" s="5" t="s">
        <v>77</v>
      </c>
      <c r="D287" s="5" t="s">
        <v>59</v>
      </c>
      <c r="E287" s="2">
        <v>2018</v>
      </c>
      <c r="F287" s="2">
        <v>2021</v>
      </c>
      <c r="G287" s="3">
        <v>1000000</v>
      </c>
      <c r="H287" s="3">
        <v>16420000</v>
      </c>
      <c r="I287" s="3">
        <v>0</v>
      </c>
      <c r="J287" s="3">
        <v>0</v>
      </c>
      <c r="K287" s="4">
        <v>0.25</v>
      </c>
      <c r="L287" s="1"/>
      <c r="M287" s="1"/>
    </row>
    <row r="288" spans="1:13" x14ac:dyDescent="0.25">
      <c r="A288" s="5" t="s">
        <v>282</v>
      </c>
      <c r="B288" s="5" t="s">
        <v>21</v>
      </c>
      <c r="C288" s="5" t="s">
        <v>77</v>
      </c>
      <c r="D288" s="5" t="s">
        <v>85</v>
      </c>
      <c r="E288" s="2">
        <v>2020</v>
      </c>
      <c r="F288" s="2">
        <v>2021</v>
      </c>
      <c r="G288" s="3">
        <v>500000</v>
      </c>
      <c r="H288" s="3">
        <v>1073824</v>
      </c>
      <c r="I288" s="3">
        <v>0</v>
      </c>
      <c r="J288" s="3">
        <v>396654</v>
      </c>
      <c r="K288" s="4">
        <v>0.37</v>
      </c>
      <c r="L288" s="1"/>
      <c r="M288" s="1"/>
    </row>
    <row r="289" spans="1:13" ht="26.1" customHeight="1" x14ac:dyDescent="0.25">
      <c r="A289" s="15" t="s">
        <v>0</v>
      </c>
      <c r="B289" s="15" t="s">
        <v>1</v>
      </c>
      <c r="C289" s="15" t="s">
        <v>2</v>
      </c>
      <c r="D289" s="15" t="s">
        <v>3</v>
      </c>
      <c r="E289" s="15" t="s">
        <v>4</v>
      </c>
      <c r="F289" s="15" t="s">
        <v>5</v>
      </c>
      <c r="G289" s="15" t="s">
        <v>6</v>
      </c>
      <c r="H289" s="15" t="s">
        <v>7</v>
      </c>
      <c r="I289" s="15" t="s">
        <v>8</v>
      </c>
      <c r="J289" s="15" t="s">
        <v>9</v>
      </c>
      <c r="K289" s="15" t="s">
        <v>10</v>
      </c>
      <c r="L289" s="1"/>
      <c r="M289" s="1"/>
    </row>
    <row r="290" spans="1:13" x14ac:dyDescent="0.25">
      <c r="A290" s="5" t="s">
        <v>315</v>
      </c>
      <c r="B290" s="5" t="s">
        <v>21</v>
      </c>
      <c r="C290" s="5" t="s">
        <v>77</v>
      </c>
      <c r="D290" s="5" t="s">
        <v>85</v>
      </c>
      <c r="E290" s="2">
        <v>2020</v>
      </c>
      <c r="F290" s="2">
        <v>2021</v>
      </c>
      <c r="G290" s="3">
        <v>1000000</v>
      </c>
      <c r="H290" s="3">
        <v>3603262</v>
      </c>
      <c r="I290" s="3">
        <v>0</v>
      </c>
      <c r="J290" s="3">
        <v>0</v>
      </c>
      <c r="K290" s="4">
        <v>0</v>
      </c>
      <c r="L290" s="1"/>
      <c r="M290" s="1"/>
    </row>
    <row r="291" spans="1:13" x14ac:dyDescent="0.25">
      <c r="A291" s="5" t="s">
        <v>227</v>
      </c>
      <c r="B291" s="5" t="s">
        <v>72</v>
      </c>
      <c r="C291" s="5" t="s">
        <v>77</v>
      </c>
      <c r="D291" s="5" t="s">
        <v>85</v>
      </c>
      <c r="E291" s="2">
        <v>2020</v>
      </c>
      <c r="F291" s="2">
        <v>2021</v>
      </c>
      <c r="G291" s="3">
        <v>1240772</v>
      </c>
      <c r="H291" s="3">
        <v>4075729</v>
      </c>
      <c r="I291" s="3">
        <v>2834957</v>
      </c>
      <c r="J291" s="3">
        <v>6702898.7800000003</v>
      </c>
      <c r="K291" s="4">
        <v>0.83</v>
      </c>
      <c r="L291" s="1"/>
      <c r="M291" s="1"/>
    </row>
    <row r="292" spans="1:13" x14ac:dyDescent="0.25">
      <c r="A292" s="5" t="s">
        <v>279</v>
      </c>
      <c r="B292" s="5" t="s">
        <v>72</v>
      </c>
      <c r="C292" s="5" t="s">
        <v>77</v>
      </c>
      <c r="D292" s="5" t="s">
        <v>85</v>
      </c>
      <c r="E292" s="2">
        <v>2020</v>
      </c>
      <c r="F292" s="2">
        <v>2021</v>
      </c>
      <c r="G292" s="3">
        <v>5000000</v>
      </c>
      <c r="H292" s="3">
        <v>37490000</v>
      </c>
      <c r="I292" s="3">
        <v>10328984.83</v>
      </c>
      <c r="J292" s="3">
        <v>25135618.66</v>
      </c>
      <c r="K292" s="4">
        <v>0.4</v>
      </c>
      <c r="L292" s="1"/>
      <c r="M292" s="1"/>
    </row>
    <row r="293" spans="1:13" x14ac:dyDescent="0.25">
      <c r="A293" s="5" t="s">
        <v>123</v>
      </c>
      <c r="B293" s="5" t="s">
        <v>12</v>
      </c>
      <c r="C293" s="5" t="s">
        <v>77</v>
      </c>
      <c r="D293" s="5" t="s">
        <v>59</v>
      </c>
      <c r="E293" s="2">
        <v>2016</v>
      </c>
      <c r="F293" s="2">
        <v>2021</v>
      </c>
      <c r="G293" s="3">
        <v>50000000</v>
      </c>
      <c r="H293" s="3">
        <v>103948000</v>
      </c>
      <c r="I293" s="3">
        <v>34000000</v>
      </c>
      <c r="J293" s="3">
        <v>68000000</v>
      </c>
      <c r="K293" s="4">
        <v>0.39</v>
      </c>
      <c r="L293" s="1"/>
      <c r="M293" s="1"/>
    </row>
    <row r="294" spans="1:13" x14ac:dyDescent="0.25">
      <c r="A294" s="5" t="s">
        <v>124</v>
      </c>
      <c r="B294" s="5" t="s">
        <v>12</v>
      </c>
      <c r="C294" s="5" t="s">
        <v>77</v>
      </c>
      <c r="D294" s="5" t="s">
        <v>59</v>
      </c>
      <c r="E294" s="2">
        <v>2016</v>
      </c>
      <c r="F294" s="2">
        <v>2021</v>
      </c>
      <c r="G294" s="3">
        <v>1600</v>
      </c>
      <c r="H294" s="3">
        <v>124471600</v>
      </c>
      <c r="I294" s="3">
        <v>124470000</v>
      </c>
      <c r="J294" s="3">
        <v>248941000</v>
      </c>
      <c r="K294" s="4">
        <v>0.85</v>
      </c>
      <c r="L294" s="1"/>
      <c r="M294" s="1"/>
    </row>
    <row r="295" spans="1:13" x14ac:dyDescent="0.25">
      <c r="A295" s="5" t="s">
        <v>127</v>
      </c>
      <c r="B295" s="5" t="s">
        <v>12</v>
      </c>
      <c r="C295" s="5" t="s">
        <v>77</v>
      </c>
      <c r="D295" s="5" t="s">
        <v>59</v>
      </c>
      <c r="E295" s="2">
        <v>2018</v>
      </c>
      <c r="F295" s="2">
        <v>2021</v>
      </c>
      <c r="G295" s="3">
        <v>732629.77</v>
      </c>
      <c r="H295" s="3">
        <v>2398158</v>
      </c>
      <c r="I295" s="3">
        <v>1665528.23</v>
      </c>
      <c r="J295" s="3">
        <v>3331056.46</v>
      </c>
      <c r="K295" s="4">
        <v>0.7</v>
      </c>
      <c r="L295" s="1"/>
      <c r="M295" s="1"/>
    </row>
    <row r="296" spans="1:13" x14ac:dyDescent="0.25">
      <c r="A296" s="5" t="s">
        <v>221</v>
      </c>
      <c r="B296" s="5" t="s">
        <v>12</v>
      </c>
      <c r="C296" s="5" t="s">
        <v>77</v>
      </c>
      <c r="D296" s="5" t="s">
        <v>85</v>
      </c>
      <c r="E296" s="2">
        <v>2020</v>
      </c>
      <c r="F296" s="2">
        <v>2021</v>
      </c>
      <c r="G296" s="3">
        <v>614179.34</v>
      </c>
      <c r="H296" s="3">
        <v>2286537</v>
      </c>
      <c r="I296" s="3">
        <v>1672357.66</v>
      </c>
      <c r="J296" s="3">
        <v>3629936.53</v>
      </c>
      <c r="K296" s="4">
        <v>1</v>
      </c>
      <c r="L296" s="1"/>
      <c r="M296" s="1"/>
    </row>
    <row r="297" spans="1:13" x14ac:dyDescent="0.25">
      <c r="A297" s="5" t="s">
        <v>222</v>
      </c>
      <c r="B297" s="5" t="s">
        <v>12</v>
      </c>
      <c r="C297" s="5" t="s">
        <v>77</v>
      </c>
      <c r="D297" s="5" t="s">
        <v>85</v>
      </c>
      <c r="E297" s="2">
        <v>2020</v>
      </c>
      <c r="F297" s="2">
        <v>2021</v>
      </c>
      <c r="G297" s="3">
        <v>1698975.21</v>
      </c>
      <c r="H297" s="3">
        <v>2701612</v>
      </c>
      <c r="I297" s="3">
        <v>1002636.79</v>
      </c>
      <c r="J297" s="3">
        <v>2221306.3199999998</v>
      </c>
      <c r="K297" s="4">
        <v>0.45</v>
      </c>
      <c r="L297" s="1"/>
      <c r="M297" s="1"/>
    </row>
    <row r="298" spans="1:13" x14ac:dyDescent="0.25">
      <c r="A298" s="5" t="s">
        <v>222</v>
      </c>
      <c r="B298" s="5" t="s">
        <v>12</v>
      </c>
      <c r="C298" s="5" t="s">
        <v>77</v>
      </c>
      <c r="D298" s="5" t="s">
        <v>85</v>
      </c>
      <c r="E298" s="2">
        <v>2020</v>
      </c>
      <c r="F298" s="2">
        <v>2021</v>
      </c>
      <c r="G298" s="3">
        <v>685704.77</v>
      </c>
      <c r="H298" s="3">
        <v>1262322</v>
      </c>
      <c r="I298" s="3">
        <v>576617.23</v>
      </c>
      <c r="J298" s="3">
        <v>1153234.46</v>
      </c>
      <c r="K298" s="4">
        <v>0.46</v>
      </c>
      <c r="L298" s="1"/>
      <c r="M298" s="1"/>
    </row>
    <row r="299" spans="1:13" x14ac:dyDescent="0.25">
      <c r="A299" s="5" t="s">
        <v>225</v>
      </c>
      <c r="B299" s="5" t="s">
        <v>12</v>
      </c>
      <c r="C299" s="5" t="s">
        <v>77</v>
      </c>
      <c r="D299" s="5" t="s">
        <v>85</v>
      </c>
      <c r="E299" s="2">
        <v>2020</v>
      </c>
      <c r="F299" s="2">
        <v>2021</v>
      </c>
      <c r="G299" s="3">
        <v>645506</v>
      </c>
      <c r="H299" s="3">
        <v>895000</v>
      </c>
      <c r="I299" s="3">
        <v>249494</v>
      </c>
      <c r="J299" s="3">
        <v>498988</v>
      </c>
      <c r="K299" s="4">
        <v>0.28000000000000003</v>
      </c>
      <c r="L299" s="1"/>
      <c r="M299" s="1"/>
    </row>
    <row r="300" spans="1:13" x14ac:dyDescent="0.25">
      <c r="A300" s="5" t="s">
        <v>258</v>
      </c>
      <c r="B300" s="5" t="s">
        <v>12</v>
      </c>
      <c r="C300" s="5" t="s">
        <v>77</v>
      </c>
      <c r="D300" s="5" t="s">
        <v>85</v>
      </c>
      <c r="E300" s="2">
        <v>2020</v>
      </c>
      <c r="F300" s="2">
        <v>2021</v>
      </c>
      <c r="G300" s="3">
        <v>886880</v>
      </c>
      <c r="H300" s="3">
        <v>1498900</v>
      </c>
      <c r="I300" s="3">
        <v>612012.03</v>
      </c>
      <c r="J300" s="3">
        <v>1787433.56</v>
      </c>
      <c r="K300" s="4">
        <v>0.85</v>
      </c>
      <c r="L300" s="1"/>
      <c r="M300" s="1"/>
    </row>
    <row r="301" spans="1:13" x14ac:dyDescent="0.25">
      <c r="A301" s="5" t="s">
        <v>259</v>
      </c>
      <c r="B301" s="5" t="s">
        <v>12</v>
      </c>
      <c r="C301" s="5" t="s">
        <v>77</v>
      </c>
      <c r="D301" s="5" t="s">
        <v>85</v>
      </c>
      <c r="E301" s="2">
        <v>2020</v>
      </c>
      <c r="F301" s="2">
        <v>2021</v>
      </c>
      <c r="G301" s="3">
        <v>1395420</v>
      </c>
      <c r="H301" s="3">
        <v>2710709</v>
      </c>
      <c r="I301" s="3">
        <v>1315289</v>
      </c>
      <c r="J301" s="3">
        <v>2988053.22</v>
      </c>
      <c r="K301" s="4">
        <v>0.65</v>
      </c>
      <c r="L301" s="1"/>
      <c r="M301" s="1"/>
    </row>
    <row r="302" spans="1:13" x14ac:dyDescent="0.25">
      <c r="A302" s="5" t="s">
        <v>262</v>
      </c>
      <c r="B302" s="5" t="s">
        <v>12</v>
      </c>
      <c r="C302" s="5" t="s">
        <v>77</v>
      </c>
      <c r="D302" s="5" t="s">
        <v>85</v>
      </c>
      <c r="E302" s="2">
        <v>2020</v>
      </c>
      <c r="F302" s="2">
        <v>2022</v>
      </c>
      <c r="G302" s="3">
        <v>2000000</v>
      </c>
      <c r="H302" s="3">
        <v>15439954</v>
      </c>
      <c r="I302" s="3">
        <v>0</v>
      </c>
      <c r="J302" s="3">
        <v>1984759</v>
      </c>
      <c r="K302" s="4">
        <v>0.15</v>
      </c>
      <c r="L302" s="1"/>
      <c r="M302" s="1"/>
    </row>
    <row r="303" spans="1:13" x14ac:dyDescent="0.25">
      <c r="A303" s="5" t="s">
        <v>277</v>
      </c>
      <c r="B303" s="5" t="s">
        <v>12</v>
      </c>
      <c r="C303" s="5" t="s">
        <v>77</v>
      </c>
      <c r="D303" s="5" t="s">
        <v>85</v>
      </c>
      <c r="E303" s="2">
        <v>2020</v>
      </c>
      <c r="F303" s="2">
        <v>2022</v>
      </c>
      <c r="G303" s="3">
        <v>2000000</v>
      </c>
      <c r="H303" s="3">
        <v>3846014</v>
      </c>
      <c r="I303" s="3">
        <v>0</v>
      </c>
      <c r="J303" s="3">
        <v>0</v>
      </c>
      <c r="K303" s="4">
        <v>0</v>
      </c>
      <c r="L303" s="1"/>
      <c r="M303" s="1"/>
    </row>
    <row r="304" spans="1:13" x14ac:dyDescent="0.25">
      <c r="A304" s="5" t="s">
        <v>284</v>
      </c>
      <c r="B304" s="5" t="s">
        <v>12</v>
      </c>
      <c r="C304" s="5" t="s">
        <v>77</v>
      </c>
      <c r="D304" s="5" t="s">
        <v>85</v>
      </c>
      <c r="E304" s="2">
        <v>2020</v>
      </c>
      <c r="F304" s="2">
        <v>2021</v>
      </c>
      <c r="G304" s="3">
        <v>300000</v>
      </c>
      <c r="H304" s="3">
        <v>300000</v>
      </c>
      <c r="I304" s="3">
        <v>0</v>
      </c>
      <c r="J304" s="3">
        <v>60000</v>
      </c>
      <c r="K304" s="4">
        <v>0.2</v>
      </c>
      <c r="L304" s="1"/>
      <c r="M304" s="1"/>
    </row>
    <row r="305" spans="1:13" x14ac:dyDescent="0.25">
      <c r="A305" s="5" t="s">
        <v>314</v>
      </c>
      <c r="B305" s="5" t="s">
        <v>12</v>
      </c>
      <c r="C305" s="5" t="s">
        <v>77</v>
      </c>
      <c r="D305" s="5" t="s">
        <v>85</v>
      </c>
      <c r="E305" s="2">
        <v>2020</v>
      </c>
      <c r="F305" s="2">
        <v>2021</v>
      </c>
      <c r="G305" s="3">
        <v>500000</v>
      </c>
      <c r="H305" s="3">
        <v>1462000</v>
      </c>
      <c r="I305" s="3">
        <v>0</v>
      </c>
      <c r="J305" s="3">
        <v>0</v>
      </c>
      <c r="K305" s="4">
        <v>0</v>
      </c>
      <c r="L305" s="1"/>
      <c r="M305" s="1"/>
    </row>
    <row r="306" spans="1:13" x14ac:dyDescent="0.25">
      <c r="A306" s="5" t="s">
        <v>316</v>
      </c>
      <c r="B306" s="5" t="s">
        <v>12</v>
      </c>
      <c r="C306" s="5" t="s">
        <v>77</v>
      </c>
      <c r="D306" s="5" t="s">
        <v>85</v>
      </c>
      <c r="E306" s="2">
        <v>2020</v>
      </c>
      <c r="F306" s="2">
        <v>2021</v>
      </c>
      <c r="G306" s="3">
        <v>1000000</v>
      </c>
      <c r="H306" s="3">
        <v>4229895</v>
      </c>
      <c r="I306" s="3">
        <v>0</v>
      </c>
      <c r="J306" s="3">
        <v>0</v>
      </c>
      <c r="K306" s="4">
        <v>0</v>
      </c>
      <c r="L306" s="1"/>
      <c r="M306" s="1"/>
    </row>
    <row r="307" spans="1:13" x14ac:dyDescent="0.25">
      <c r="A307" s="5" t="s">
        <v>280</v>
      </c>
      <c r="B307" s="5" t="s">
        <v>28</v>
      </c>
      <c r="C307" s="5" t="s">
        <v>77</v>
      </c>
      <c r="D307" s="5" t="s">
        <v>85</v>
      </c>
      <c r="E307" s="2">
        <v>2020</v>
      </c>
      <c r="F307" s="2">
        <v>2021</v>
      </c>
      <c r="G307" s="3">
        <v>0</v>
      </c>
      <c r="H307" s="3">
        <v>22763787.379999999</v>
      </c>
      <c r="I307" s="3">
        <v>0</v>
      </c>
      <c r="J307" s="3">
        <v>0</v>
      </c>
      <c r="K307" s="4">
        <v>0</v>
      </c>
      <c r="L307" s="1"/>
      <c r="M307" s="1"/>
    </row>
    <row r="308" spans="1:13" x14ac:dyDescent="0.25">
      <c r="A308" s="5" t="s">
        <v>260</v>
      </c>
      <c r="B308" s="5" t="s">
        <v>38</v>
      </c>
      <c r="C308" s="5" t="s">
        <v>77</v>
      </c>
      <c r="D308" s="5" t="s">
        <v>85</v>
      </c>
      <c r="E308" s="2">
        <v>2020</v>
      </c>
      <c r="F308" s="2">
        <v>2021</v>
      </c>
      <c r="G308" s="3">
        <v>208812.2</v>
      </c>
      <c r="H308" s="3">
        <v>1365441.2</v>
      </c>
      <c r="I308" s="3">
        <v>1156629</v>
      </c>
      <c r="J308" s="3">
        <v>2313258</v>
      </c>
      <c r="K308" s="4">
        <v>0.9</v>
      </c>
      <c r="L308" s="1"/>
      <c r="M308" s="1"/>
    </row>
    <row r="309" spans="1:13" x14ac:dyDescent="0.25">
      <c r="A309" s="5" t="s">
        <v>285</v>
      </c>
      <c r="B309" s="5" t="s">
        <v>30</v>
      </c>
      <c r="C309" s="5" t="s">
        <v>77</v>
      </c>
      <c r="D309" s="5" t="s">
        <v>85</v>
      </c>
      <c r="E309" s="2">
        <v>2020</v>
      </c>
      <c r="F309" s="2">
        <v>2021</v>
      </c>
      <c r="G309" s="3">
        <v>2018703</v>
      </c>
      <c r="H309" s="3">
        <v>2691480</v>
      </c>
      <c r="I309" s="3">
        <v>672777</v>
      </c>
      <c r="J309" s="3">
        <v>2562508</v>
      </c>
      <c r="K309" s="4">
        <v>0.96</v>
      </c>
      <c r="L309" s="1"/>
      <c r="M309" s="1"/>
    </row>
    <row r="310" spans="1:13" x14ac:dyDescent="0.25">
      <c r="A310" s="5" t="s">
        <v>418</v>
      </c>
      <c r="B310" s="5" t="s">
        <v>41</v>
      </c>
      <c r="C310" s="5" t="s">
        <v>22</v>
      </c>
      <c r="D310" s="5" t="s">
        <v>23</v>
      </c>
      <c r="E310" s="2">
        <v>2019</v>
      </c>
      <c r="F310" s="2">
        <v>2021</v>
      </c>
      <c r="G310" s="3">
        <v>2512056.65</v>
      </c>
      <c r="H310" s="3">
        <v>2512056.65</v>
      </c>
      <c r="I310" s="3">
        <v>0</v>
      </c>
      <c r="J310" s="3">
        <v>2512056.65</v>
      </c>
      <c r="K310" s="4">
        <v>0.9</v>
      </c>
      <c r="L310" s="1"/>
      <c r="M310" s="1"/>
    </row>
    <row r="311" spans="1:13" x14ac:dyDescent="0.25">
      <c r="A311" s="5" t="s">
        <v>20</v>
      </c>
      <c r="B311" s="5" t="s">
        <v>21</v>
      </c>
      <c r="C311" s="5" t="s">
        <v>22</v>
      </c>
      <c r="D311" s="5" t="s">
        <v>23</v>
      </c>
      <c r="E311" s="2">
        <v>2016</v>
      </c>
      <c r="F311" s="2">
        <v>2021</v>
      </c>
      <c r="G311" s="3">
        <v>0</v>
      </c>
      <c r="H311" s="3">
        <v>44112679.130000003</v>
      </c>
      <c r="I311" s="3">
        <v>35362679.130000003</v>
      </c>
      <c r="J311" s="3">
        <v>70725358.260000005</v>
      </c>
      <c r="K311" s="4">
        <v>0.96</v>
      </c>
      <c r="L311" s="1"/>
      <c r="M311" s="1"/>
    </row>
    <row r="312" spans="1:13" x14ac:dyDescent="0.25">
      <c r="A312" s="5" t="s">
        <v>94</v>
      </c>
      <c r="B312" s="5" t="s">
        <v>12</v>
      </c>
      <c r="C312" s="5" t="s">
        <v>22</v>
      </c>
      <c r="D312" s="5" t="s">
        <v>23</v>
      </c>
      <c r="E312" s="2">
        <v>2018</v>
      </c>
      <c r="F312" s="2">
        <v>2021</v>
      </c>
      <c r="G312" s="3">
        <v>0</v>
      </c>
      <c r="H312" s="3">
        <v>7268165.5300000003</v>
      </c>
      <c r="I312" s="3">
        <v>1476419.56</v>
      </c>
      <c r="J312" s="3">
        <v>2952839.12</v>
      </c>
      <c r="K312" s="4">
        <v>0.36</v>
      </c>
      <c r="L312" s="1"/>
      <c r="M312" s="1"/>
    </row>
    <row r="313" spans="1:13" x14ac:dyDescent="0.25">
      <c r="A313" s="5" t="s">
        <v>161</v>
      </c>
      <c r="B313" s="5" t="s">
        <v>12</v>
      </c>
      <c r="C313" s="5" t="s">
        <v>22</v>
      </c>
      <c r="D313" s="5" t="s">
        <v>23</v>
      </c>
      <c r="E313" s="2">
        <v>2019</v>
      </c>
      <c r="F313" s="2">
        <v>2021</v>
      </c>
      <c r="G313" s="3">
        <v>0</v>
      </c>
      <c r="H313" s="3">
        <v>2168993.38</v>
      </c>
      <c r="I313" s="3">
        <v>2125590.4300000002</v>
      </c>
      <c r="J313" s="3">
        <v>4251180.8600000003</v>
      </c>
      <c r="K313" s="4">
        <v>1</v>
      </c>
      <c r="L313" s="1"/>
      <c r="M313" s="1"/>
    </row>
    <row r="314" spans="1:13" x14ac:dyDescent="0.25">
      <c r="A314" s="5" t="s">
        <v>40</v>
      </c>
      <c r="B314" s="5" t="s">
        <v>41</v>
      </c>
      <c r="C314" s="5" t="s">
        <v>32</v>
      </c>
      <c r="D314" s="5" t="s">
        <v>33</v>
      </c>
      <c r="E314" s="2">
        <v>2013</v>
      </c>
      <c r="F314" s="2">
        <v>2021</v>
      </c>
      <c r="G314" s="3">
        <v>1389160</v>
      </c>
      <c r="H314" s="3">
        <v>4050000</v>
      </c>
      <c r="I314" s="3">
        <v>2637000</v>
      </c>
      <c r="J314" s="3">
        <v>6647000</v>
      </c>
      <c r="K314" s="4">
        <v>0.99</v>
      </c>
      <c r="L314" s="1"/>
      <c r="M314" s="1"/>
    </row>
    <row r="315" spans="1:13" x14ac:dyDescent="0.25">
      <c r="A315" s="5" t="s">
        <v>171</v>
      </c>
      <c r="B315" s="5" t="s">
        <v>41</v>
      </c>
      <c r="C315" s="5" t="s">
        <v>32</v>
      </c>
      <c r="D315" s="5" t="s">
        <v>33</v>
      </c>
      <c r="E315" s="2">
        <v>2017</v>
      </c>
      <c r="F315" s="2">
        <v>2023</v>
      </c>
      <c r="G315" s="3">
        <v>2664000</v>
      </c>
      <c r="H315" s="3">
        <v>22200000</v>
      </c>
      <c r="I315" s="3">
        <v>0</v>
      </c>
      <c r="J315" s="3">
        <v>0</v>
      </c>
      <c r="K315" s="4">
        <v>0</v>
      </c>
      <c r="L315" s="1"/>
      <c r="M315" s="1"/>
    </row>
    <row r="316" spans="1:13" x14ac:dyDescent="0.25">
      <c r="A316" s="5" t="s">
        <v>129</v>
      </c>
      <c r="B316" s="5" t="s">
        <v>50</v>
      </c>
      <c r="C316" s="5" t="s">
        <v>32</v>
      </c>
      <c r="D316" s="5" t="s">
        <v>33</v>
      </c>
      <c r="E316" s="2">
        <v>2019</v>
      </c>
      <c r="F316" s="2">
        <v>2023</v>
      </c>
      <c r="G316" s="3">
        <v>300000</v>
      </c>
      <c r="H316" s="3">
        <v>2500000</v>
      </c>
      <c r="I316" s="3">
        <v>0</v>
      </c>
      <c r="J316" s="3">
        <v>0</v>
      </c>
      <c r="K316" s="4">
        <v>0</v>
      </c>
      <c r="L316" s="1"/>
      <c r="M316" s="1"/>
    </row>
    <row r="317" spans="1:13" x14ac:dyDescent="0.25">
      <c r="A317" s="5" t="s">
        <v>89</v>
      </c>
      <c r="B317" s="5" t="s">
        <v>17</v>
      </c>
      <c r="C317" s="5" t="s">
        <v>32</v>
      </c>
      <c r="D317" s="5" t="s">
        <v>33</v>
      </c>
      <c r="E317" s="2">
        <v>2020</v>
      </c>
      <c r="F317" s="2">
        <v>2022</v>
      </c>
      <c r="G317" s="3">
        <v>1000000</v>
      </c>
      <c r="H317" s="3">
        <v>3300000</v>
      </c>
      <c r="I317" s="3">
        <v>0</v>
      </c>
      <c r="J317" s="3">
        <v>0</v>
      </c>
      <c r="K317" s="4">
        <v>0</v>
      </c>
      <c r="L317" s="1"/>
      <c r="M317" s="1"/>
    </row>
    <row r="318" spans="1:13" ht="17.100000000000001" customHeight="1" x14ac:dyDescent="0.25">
      <c r="A318" s="9" t="s">
        <v>31</v>
      </c>
      <c r="B318" s="10" t="s">
        <v>12</v>
      </c>
      <c r="C318" s="10" t="s">
        <v>32</v>
      </c>
      <c r="D318" s="10" t="s">
        <v>33</v>
      </c>
      <c r="E318" s="11">
        <v>2018</v>
      </c>
      <c r="F318" s="11">
        <v>2023</v>
      </c>
      <c r="G318" s="12">
        <v>1087200</v>
      </c>
      <c r="H318" s="12">
        <v>9060000</v>
      </c>
      <c r="I318" s="12">
        <v>0</v>
      </c>
      <c r="J318" s="12">
        <v>0</v>
      </c>
      <c r="K318" s="13">
        <v>0</v>
      </c>
      <c r="L318" s="1"/>
      <c r="M318" s="1"/>
    </row>
    <row r="319" spans="1:13" x14ac:dyDescent="0.25">
      <c r="A319" s="5" t="s">
        <v>34</v>
      </c>
      <c r="B319" s="5" t="s">
        <v>12</v>
      </c>
      <c r="C319" s="5" t="s">
        <v>32</v>
      </c>
      <c r="D319" s="5" t="s">
        <v>33</v>
      </c>
      <c r="E319" s="2">
        <v>2018</v>
      </c>
      <c r="F319" s="2">
        <v>2021</v>
      </c>
      <c r="G319" s="3">
        <v>5243000</v>
      </c>
      <c r="H319" s="3">
        <v>11458000</v>
      </c>
      <c r="I319" s="3">
        <v>6215000</v>
      </c>
      <c r="J319" s="3">
        <v>13860000</v>
      </c>
      <c r="K319" s="4">
        <v>0.75</v>
      </c>
      <c r="L319" s="1"/>
      <c r="M319" s="1"/>
    </row>
    <row r="320" spans="1:13" x14ac:dyDescent="0.25">
      <c r="A320" s="5" t="s">
        <v>42</v>
      </c>
      <c r="B320" s="5" t="s">
        <v>12</v>
      </c>
      <c r="C320" s="5" t="s">
        <v>32</v>
      </c>
      <c r="D320" s="5" t="s">
        <v>33</v>
      </c>
      <c r="E320" s="2">
        <v>2014</v>
      </c>
      <c r="F320" s="2">
        <v>2022</v>
      </c>
      <c r="G320" s="3">
        <v>6760840</v>
      </c>
      <c r="H320" s="3">
        <v>15150000</v>
      </c>
      <c r="I320" s="3">
        <v>0</v>
      </c>
      <c r="J320" s="3">
        <v>0</v>
      </c>
      <c r="K320" s="4">
        <v>0.14000000000000001</v>
      </c>
      <c r="L320" s="1"/>
      <c r="M320" s="1"/>
    </row>
    <row r="321" spans="1:13" ht="27.6" customHeight="1" x14ac:dyDescent="0.25">
      <c r="A321" s="15" t="s">
        <v>0</v>
      </c>
      <c r="B321" s="15" t="s">
        <v>1</v>
      </c>
      <c r="C321" s="15" t="s">
        <v>2</v>
      </c>
      <c r="D321" s="15" t="s">
        <v>3</v>
      </c>
      <c r="E321" s="15" t="s">
        <v>4</v>
      </c>
      <c r="F321" s="15" t="s">
        <v>5</v>
      </c>
      <c r="G321" s="15" t="s">
        <v>6</v>
      </c>
      <c r="H321" s="15" t="s">
        <v>7</v>
      </c>
      <c r="I321" s="15" t="s">
        <v>8</v>
      </c>
      <c r="J321" s="15" t="s">
        <v>9</v>
      </c>
      <c r="K321" s="15" t="s">
        <v>10</v>
      </c>
      <c r="L321" s="1"/>
      <c r="M321" s="1"/>
    </row>
    <row r="322" spans="1:13" x14ac:dyDescent="0.25">
      <c r="A322" s="5" t="s">
        <v>43</v>
      </c>
      <c r="B322" s="5" t="s">
        <v>12</v>
      </c>
      <c r="C322" s="5" t="s">
        <v>32</v>
      </c>
      <c r="D322" s="5" t="s">
        <v>33</v>
      </c>
      <c r="E322" s="2">
        <v>2017</v>
      </c>
      <c r="F322" s="2">
        <v>2022</v>
      </c>
      <c r="G322" s="3">
        <v>5000000</v>
      </c>
      <c r="H322" s="3">
        <v>15150000</v>
      </c>
      <c r="I322" s="3">
        <v>0</v>
      </c>
      <c r="J322" s="3">
        <v>0</v>
      </c>
      <c r="K322" s="4">
        <v>0</v>
      </c>
      <c r="L322" s="1"/>
      <c r="M322" s="1"/>
    </row>
    <row r="323" spans="1:13" x14ac:dyDescent="0.25">
      <c r="A323" s="5" t="s">
        <v>86</v>
      </c>
      <c r="B323" s="5" t="s">
        <v>12</v>
      </c>
      <c r="C323" s="5" t="s">
        <v>32</v>
      </c>
      <c r="D323" s="5" t="s">
        <v>33</v>
      </c>
      <c r="E323" s="2">
        <v>2018</v>
      </c>
      <c r="F323" s="2">
        <v>2022</v>
      </c>
      <c r="G323" s="3">
        <v>4500000</v>
      </c>
      <c r="H323" s="3">
        <v>15150000</v>
      </c>
      <c r="I323" s="3">
        <v>0</v>
      </c>
      <c r="J323" s="3">
        <v>0</v>
      </c>
      <c r="K323" s="4">
        <v>0</v>
      </c>
      <c r="L323" s="1"/>
      <c r="M323" s="1"/>
    </row>
    <row r="324" spans="1:13" x14ac:dyDescent="0.25">
      <c r="A324" s="5" t="s">
        <v>88</v>
      </c>
      <c r="B324" s="5" t="s">
        <v>12</v>
      </c>
      <c r="C324" s="5" t="s">
        <v>32</v>
      </c>
      <c r="D324" s="5" t="s">
        <v>33</v>
      </c>
      <c r="E324" s="2">
        <v>2018</v>
      </c>
      <c r="F324" s="2">
        <v>2022</v>
      </c>
      <c r="G324" s="3">
        <v>5000000</v>
      </c>
      <c r="H324" s="3">
        <v>15150000</v>
      </c>
      <c r="I324" s="3">
        <v>0</v>
      </c>
      <c r="J324" s="3">
        <v>0</v>
      </c>
      <c r="K324" s="4">
        <v>0</v>
      </c>
      <c r="L324" s="1"/>
      <c r="M324" s="1"/>
    </row>
    <row r="325" spans="1:13" x14ac:dyDescent="0.25">
      <c r="A325" s="5" t="s">
        <v>35</v>
      </c>
      <c r="B325" s="5" t="s">
        <v>36</v>
      </c>
      <c r="C325" s="5" t="s">
        <v>32</v>
      </c>
      <c r="D325" s="5" t="s">
        <v>33</v>
      </c>
      <c r="E325" s="2">
        <v>2018</v>
      </c>
      <c r="F325" s="2">
        <v>2021</v>
      </c>
      <c r="G325" s="3">
        <v>3946000</v>
      </c>
      <c r="H325" s="3">
        <v>7400000</v>
      </c>
      <c r="I325" s="3">
        <v>3454000</v>
      </c>
      <c r="J325" s="3">
        <v>7656000</v>
      </c>
      <c r="K325" s="4">
        <v>0.63</v>
      </c>
      <c r="L325" s="1"/>
      <c r="M325" s="1"/>
    </row>
    <row r="326" spans="1:13" x14ac:dyDescent="0.25">
      <c r="A326" s="5" t="s">
        <v>37</v>
      </c>
      <c r="B326" s="5" t="s">
        <v>38</v>
      </c>
      <c r="C326" s="5" t="s">
        <v>32</v>
      </c>
      <c r="D326" s="5" t="s">
        <v>33</v>
      </c>
      <c r="E326" s="2">
        <v>2018</v>
      </c>
      <c r="F326" s="2">
        <v>2021</v>
      </c>
      <c r="G326" s="3">
        <v>470000</v>
      </c>
      <c r="H326" s="3">
        <v>4550000</v>
      </c>
      <c r="I326" s="3">
        <v>4080000</v>
      </c>
      <c r="J326" s="3">
        <v>8630000</v>
      </c>
      <c r="K326" s="4">
        <v>1</v>
      </c>
      <c r="L326" s="1"/>
      <c r="M326" s="1"/>
    </row>
    <row r="327" spans="1:13" x14ac:dyDescent="0.25">
      <c r="A327" s="5" t="s">
        <v>39</v>
      </c>
      <c r="B327" s="5" t="s">
        <v>30</v>
      </c>
      <c r="C327" s="5" t="s">
        <v>32</v>
      </c>
      <c r="D327" s="5" t="s">
        <v>33</v>
      </c>
      <c r="E327" s="2">
        <v>2018</v>
      </c>
      <c r="F327" s="2">
        <v>2023</v>
      </c>
      <c r="G327" s="3">
        <v>600000</v>
      </c>
      <c r="H327" s="3">
        <v>5000000</v>
      </c>
      <c r="I327" s="3">
        <v>0</v>
      </c>
      <c r="J327" s="3">
        <v>0</v>
      </c>
      <c r="K327" s="4">
        <v>0</v>
      </c>
      <c r="L327" s="1"/>
      <c r="M327" s="1"/>
    </row>
    <row r="328" spans="1:13" x14ac:dyDescent="0.25">
      <c r="A328" s="5" t="s">
        <v>44</v>
      </c>
      <c r="B328" s="5" t="s">
        <v>30</v>
      </c>
      <c r="C328" s="5" t="s">
        <v>32</v>
      </c>
      <c r="D328" s="5" t="s">
        <v>33</v>
      </c>
      <c r="E328" s="2">
        <v>2017</v>
      </c>
      <c r="F328" s="2">
        <v>2022</v>
      </c>
      <c r="G328" s="3">
        <v>4750000</v>
      </c>
      <c r="H328" s="3">
        <v>15150000</v>
      </c>
      <c r="I328" s="3">
        <v>0</v>
      </c>
      <c r="J328" s="3">
        <v>0</v>
      </c>
      <c r="K328" s="4">
        <v>0</v>
      </c>
      <c r="L328" s="1"/>
      <c r="M328" s="1"/>
    </row>
    <row r="329" spans="1:13" x14ac:dyDescent="0.25">
      <c r="A329" s="5" t="s">
        <v>265</v>
      </c>
      <c r="B329" s="5" t="s">
        <v>15</v>
      </c>
      <c r="C329" s="5" t="s">
        <v>75</v>
      </c>
      <c r="D329" s="5" t="s">
        <v>48</v>
      </c>
      <c r="E329" s="2">
        <v>2020</v>
      </c>
      <c r="F329" s="2">
        <v>2021</v>
      </c>
      <c r="G329" s="3">
        <v>1231877</v>
      </c>
      <c r="H329" s="3">
        <v>3781900</v>
      </c>
      <c r="I329" s="3">
        <v>2550023</v>
      </c>
      <c r="J329" s="3">
        <v>6140587</v>
      </c>
      <c r="K329" s="4">
        <v>0.98</v>
      </c>
      <c r="L329" s="1"/>
      <c r="M329" s="1"/>
    </row>
    <row r="330" spans="1:13" x14ac:dyDescent="0.25">
      <c r="A330" s="5" t="s">
        <v>318</v>
      </c>
      <c r="B330" s="5" t="s">
        <v>41</v>
      </c>
      <c r="C330" s="5" t="s">
        <v>75</v>
      </c>
      <c r="D330" s="5" t="s">
        <v>48</v>
      </c>
      <c r="E330" s="2">
        <v>2020</v>
      </c>
      <c r="F330" s="2">
        <v>2021</v>
      </c>
      <c r="G330" s="3">
        <v>878156</v>
      </c>
      <c r="H330" s="3">
        <v>878156</v>
      </c>
      <c r="I330" s="3">
        <v>0</v>
      </c>
      <c r="J330" s="3">
        <v>0</v>
      </c>
      <c r="K330" s="4">
        <v>0.5</v>
      </c>
      <c r="L330" s="1"/>
      <c r="M330" s="1"/>
    </row>
    <row r="331" spans="1:13" x14ac:dyDescent="0.25">
      <c r="A331" s="5" t="s">
        <v>421</v>
      </c>
      <c r="B331" s="5" t="s">
        <v>41</v>
      </c>
      <c r="C331" s="5" t="s">
        <v>75</v>
      </c>
      <c r="D331" s="5" t="s">
        <v>48</v>
      </c>
      <c r="E331" s="2">
        <v>2021</v>
      </c>
      <c r="F331" s="2">
        <v>2021</v>
      </c>
      <c r="G331" s="3">
        <v>482620</v>
      </c>
      <c r="H331" s="3">
        <v>482620</v>
      </c>
      <c r="I331" s="3">
        <v>0</v>
      </c>
      <c r="J331" s="3">
        <v>0</v>
      </c>
      <c r="K331" s="4">
        <v>0</v>
      </c>
      <c r="L331" s="1"/>
      <c r="M331" s="1"/>
    </row>
    <row r="332" spans="1:13" x14ac:dyDescent="0.25">
      <c r="A332" s="5" t="s">
        <v>74</v>
      </c>
      <c r="B332" s="5" t="s">
        <v>72</v>
      </c>
      <c r="C332" s="5" t="s">
        <v>75</v>
      </c>
      <c r="D332" s="5" t="s">
        <v>48</v>
      </c>
      <c r="E332" s="2">
        <v>2018</v>
      </c>
      <c r="F332" s="2">
        <v>2021</v>
      </c>
      <c r="G332" s="3">
        <v>21011733</v>
      </c>
      <c r="H332" s="3">
        <v>69149180</v>
      </c>
      <c r="I332" s="3">
        <v>48137447</v>
      </c>
      <c r="J332" s="3">
        <v>101567691</v>
      </c>
      <c r="K332" s="4">
        <v>0.88</v>
      </c>
      <c r="L332" s="1"/>
      <c r="M332" s="1"/>
    </row>
    <row r="333" spans="1:13" x14ac:dyDescent="0.25">
      <c r="A333" s="5" t="s">
        <v>317</v>
      </c>
      <c r="B333" s="5" t="s">
        <v>72</v>
      </c>
      <c r="C333" s="5" t="s">
        <v>75</v>
      </c>
      <c r="D333" s="5" t="s">
        <v>48</v>
      </c>
      <c r="E333" s="2">
        <v>2020</v>
      </c>
      <c r="F333" s="2">
        <v>2021</v>
      </c>
      <c r="G333" s="3">
        <v>495600</v>
      </c>
      <c r="H333" s="3">
        <v>495600</v>
      </c>
      <c r="I333" s="3">
        <v>0</v>
      </c>
      <c r="J333" s="3">
        <v>170373.63</v>
      </c>
      <c r="K333" s="4">
        <v>0.45</v>
      </c>
      <c r="L333" s="1"/>
      <c r="M333" s="1"/>
    </row>
    <row r="334" spans="1:13" x14ac:dyDescent="0.25">
      <c r="A334" s="5" t="s">
        <v>217</v>
      </c>
      <c r="B334" s="5" t="s">
        <v>12</v>
      </c>
      <c r="C334" s="5" t="s">
        <v>75</v>
      </c>
      <c r="D334" s="5" t="s">
        <v>48</v>
      </c>
      <c r="E334" s="2">
        <v>2020</v>
      </c>
      <c r="F334" s="2">
        <v>2023</v>
      </c>
      <c r="G334" s="3">
        <v>129788200</v>
      </c>
      <c r="H334" s="3">
        <v>1297882000</v>
      </c>
      <c r="I334" s="3">
        <v>0</v>
      </c>
      <c r="J334" s="3">
        <v>0</v>
      </c>
      <c r="K334" s="4">
        <v>0</v>
      </c>
      <c r="L334" s="1"/>
      <c r="M334" s="1"/>
    </row>
    <row r="335" spans="1:13" x14ac:dyDescent="0.25">
      <c r="A335" s="5" t="s">
        <v>319</v>
      </c>
      <c r="B335" s="5" t="s">
        <v>12</v>
      </c>
      <c r="C335" s="5" t="s">
        <v>75</v>
      </c>
      <c r="D335" s="5" t="s">
        <v>48</v>
      </c>
      <c r="E335" s="2">
        <v>2020</v>
      </c>
      <c r="F335" s="2">
        <v>2021</v>
      </c>
      <c r="G335" s="3">
        <v>621339</v>
      </c>
      <c r="H335" s="3">
        <v>621339</v>
      </c>
      <c r="I335" s="3">
        <v>0</v>
      </c>
      <c r="J335" s="3">
        <v>0</v>
      </c>
      <c r="K335" s="4">
        <v>0</v>
      </c>
      <c r="L335" s="1"/>
      <c r="M335" s="1"/>
    </row>
    <row r="336" spans="1:13" x14ac:dyDescent="0.25">
      <c r="A336" s="5" t="s">
        <v>113</v>
      </c>
      <c r="B336" s="5" t="s">
        <v>38</v>
      </c>
      <c r="C336" s="5" t="s">
        <v>75</v>
      </c>
      <c r="D336" s="5" t="s">
        <v>48</v>
      </c>
      <c r="E336" s="2">
        <v>2019</v>
      </c>
      <c r="F336" s="2">
        <v>2021</v>
      </c>
      <c r="G336" s="3">
        <v>18281303</v>
      </c>
      <c r="H336" s="3">
        <v>28486675</v>
      </c>
      <c r="I336" s="3">
        <v>10205372</v>
      </c>
      <c r="J336" s="3">
        <v>20410744</v>
      </c>
      <c r="K336" s="4">
        <v>0.6</v>
      </c>
      <c r="L336" s="1"/>
      <c r="M336" s="1"/>
    </row>
    <row r="337" spans="1:13" x14ac:dyDescent="0.25">
      <c r="A337" s="5" t="s">
        <v>286</v>
      </c>
      <c r="B337" s="5" t="s">
        <v>109</v>
      </c>
      <c r="C337" s="5" t="s">
        <v>75</v>
      </c>
      <c r="D337" s="5" t="s">
        <v>48</v>
      </c>
      <c r="E337" s="2">
        <v>2020</v>
      </c>
      <c r="F337" s="2">
        <v>2021</v>
      </c>
      <c r="G337" s="3">
        <v>917686</v>
      </c>
      <c r="H337" s="3">
        <v>917686</v>
      </c>
      <c r="I337" s="3">
        <v>0</v>
      </c>
      <c r="J337" s="3">
        <v>733768</v>
      </c>
      <c r="K337" s="4">
        <v>0.99</v>
      </c>
      <c r="L337" s="1"/>
      <c r="M337" s="1"/>
    </row>
    <row r="338" spans="1:13" x14ac:dyDescent="0.25">
      <c r="A338" s="5" t="s">
        <v>398</v>
      </c>
      <c r="B338" s="5" t="s">
        <v>15</v>
      </c>
      <c r="C338" s="5" t="s">
        <v>399</v>
      </c>
      <c r="D338" s="5" t="s">
        <v>62</v>
      </c>
      <c r="E338" s="2">
        <v>2021</v>
      </c>
      <c r="F338" s="2">
        <v>2021</v>
      </c>
      <c r="G338" s="3">
        <v>20632</v>
      </c>
      <c r="H338" s="3">
        <v>172000</v>
      </c>
      <c r="I338" s="3">
        <v>0</v>
      </c>
      <c r="J338" s="3">
        <v>20632</v>
      </c>
      <c r="K338" s="4">
        <v>0.12</v>
      </c>
      <c r="L338" s="1"/>
      <c r="M338" s="1"/>
    </row>
    <row r="339" spans="1:13" x14ac:dyDescent="0.25">
      <c r="A339" s="5" t="s">
        <v>400</v>
      </c>
      <c r="B339" s="5" t="s">
        <v>15</v>
      </c>
      <c r="C339" s="5" t="s">
        <v>399</v>
      </c>
      <c r="D339" s="5" t="s">
        <v>62</v>
      </c>
      <c r="E339" s="2">
        <v>2021</v>
      </c>
      <c r="F339" s="2">
        <v>2021</v>
      </c>
      <c r="G339" s="3">
        <v>20691</v>
      </c>
      <c r="H339" s="3">
        <v>159998</v>
      </c>
      <c r="I339" s="3">
        <v>0</v>
      </c>
      <c r="J339" s="3">
        <v>14866</v>
      </c>
      <c r="K339" s="4">
        <v>0.09</v>
      </c>
      <c r="L339" s="1"/>
      <c r="M339" s="1"/>
    </row>
    <row r="340" spans="1:13" x14ac:dyDescent="0.25">
      <c r="A340" s="5" t="s">
        <v>401</v>
      </c>
      <c r="B340" s="5" t="s">
        <v>15</v>
      </c>
      <c r="C340" s="5" t="s">
        <v>399</v>
      </c>
      <c r="D340" s="5" t="s">
        <v>62</v>
      </c>
      <c r="E340" s="2">
        <v>2021</v>
      </c>
      <c r="F340" s="2">
        <v>2021</v>
      </c>
      <c r="G340" s="3">
        <v>5400</v>
      </c>
      <c r="H340" s="3">
        <v>100000</v>
      </c>
      <c r="I340" s="3">
        <v>0</v>
      </c>
      <c r="J340" s="3">
        <v>5400</v>
      </c>
      <c r="K340" s="4">
        <v>0.05</v>
      </c>
      <c r="L340" s="1"/>
      <c r="M340" s="1"/>
    </row>
    <row r="341" spans="1:13" x14ac:dyDescent="0.25">
      <c r="A341" s="5" t="s">
        <v>402</v>
      </c>
      <c r="B341" s="5" t="s">
        <v>15</v>
      </c>
      <c r="C341" s="5" t="s">
        <v>399</v>
      </c>
      <c r="D341" s="5" t="s">
        <v>62</v>
      </c>
      <c r="E341" s="2">
        <v>2021</v>
      </c>
      <c r="F341" s="2">
        <v>2021</v>
      </c>
      <c r="G341" s="3">
        <v>960</v>
      </c>
      <c r="H341" s="3">
        <v>8000</v>
      </c>
      <c r="I341" s="3">
        <v>0</v>
      </c>
      <c r="J341" s="3">
        <v>0</v>
      </c>
      <c r="K341" s="4">
        <v>0</v>
      </c>
      <c r="L341" s="1"/>
      <c r="M341" s="1"/>
    </row>
    <row r="342" spans="1:13" x14ac:dyDescent="0.25">
      <c r="A342" s="5" t="s">
        <v>403</v>
      </c>
      <c r="B342" s="5" t="s">
        <v>15</v>
      </c>
      <c r="C342" s="5" t="s">
        <v>399</v>
      </c>
      <c r="D342" s="5" t="s">
        <v>62</v>
      </c>
      <c r="E342" s="2">
        <v>2021</v>
      </c>
      <c r="F342" s="2">
        <v>2021</v>
      </c>
      <c r="G342" s="3">
        <v>482</v>
      </c>
      <c r="H342" s="3">
        <v>4000</v>
      </c>
      <c r="I342" s="3">
        <v>0</v>
      </c>
      <c r="J342" s="3">
        <v>0</v>
      </c>
      <c r="K342" s="4">
        <v>0</v>
      </c>
      <c r="L342" s="1"/>
      <c r="M342" s="1"/>
    </row>
    <row r="343" spans="1:13" x14ac:dyDescent="0.25">
      <c r="A343" s="5" t="s">
        <v>404</v>
      </c>
      <c r="B343" s="5" t="s">
        <v>15</v>
      </c>
      <c r="C343" s="5" t="s">
        <v>399</v>
      </c>
      <c r="D343" s="5" t="s">
        <v>62</v>
      </c>
      <c r="E343" s="2">
        <v>2021</v>
      </c>
      <c r="F343" s="2">
        <v>2021</v>
      </c>
      <c r="G343" s="3">
        <v>11021</v>
      </c>
      <c r="H343" s="3">
        <v>130000</v>
      </c>
      <c r="I343" s="3">
        <v>0</v>
      </c>
      <c r="J343" s="3">
        <v>0</v>
      </c>
      <c r="K343" s="4">
        <v>0</v>
      </c>
      <c r="L343" s="1"/>
      <c r="M343" s="1"/>
    </row>
    <row r="344" spans="1:13" x14ac:dyDescent="0.25">
      <c r="A344" s="5" t="s">
        <v>405</v>
      </c>
      <c r="B344" s="5" t="s">
        <v>15</v>
      </c>
      <c r="C344" s="5" t="s">
        <v>399</v>
      </c>
      <c r="D344" s="5" t="s">
        <v>62</v>
      </c>
      <c r="E344" s="2">
        <v>2021</v>
      </c>
      <c r="F344" s="2">
        <v>2021</v>
      </c>
      <c r="G344" s="3">
        <v>39919</v>
      </c>
      <c r="H344" s="3">
        <v>150000</v>
      </c>
      <c r="I344" s="3">
        <v>0</v>
      </c>
      <c r="J344" s="3">
        <v>33912</v>
      </c>
      <c r="K344" s="4">
        <v>0.23</v>
      </c>
      <c r="L344" s="1"/>
      <c r="M344" s="1"/>
    </row>
    <row r="345" spans="1:13" x14ac:dyDescent="0.25">
      <c r="A345" s="5" t="s">
        <v>406</v>
      </c>
      <c r="B345" s="5" t="s">
        <v>15</v>
      </c>
      <c r="C345" s="5" t="s">
        <v>399</v>
      </c>
      <c r="D345" s="5" t="s">
        <v>62</v>
      </c>
      <c r="E345" s="2">
        <v>2021</v>
      </c>
      <c r="F345" s="2">
        <v>2021</v>
      </c>
      <c r="G345" s="3">
        <v>7387</v>
      </c>
      <c r="H345" s="3">
        <v>40000</v>
      </c>
      <c r="I345" s="3">
        <v>0</v>
      </c>
      <c r="J345" s="3">
        <v>4041</v>
      </c>
      <c r="K345" s="4">
        <v>0.1</v>
      </c>
      <c r="L345" s="1"/>
      <c r="M345" s="1"/>
    </row>
    <row r="346" spans="1:13" x14ac:dyDescent="0.25">
      <c r="A346" s="5" t="s">
        <v>407</v>
      </c>
      <c r="B346" s="5" t="s">
        <v>15</v>
      </c>
      <c r="C346" s="5" t="s">
        <v>399</v>
      </c>
      <c r="D346" s="5" t="s">
        <v>62</v>
      </c>
      <c r="E346" s="2">
        <v>2021</v>
      </c>
      <c r="F346" s="2">
        <v>2021</v>
      </c>
      <c r="G346" s="3">
        <v>4600</v>
      </c>
      <c r="H346" s="3">
        <v>25000</v>
      </c>
      <c r="I346" s="3">
        <v>0</v>
      </c>
      <c r="J346" s="3">
        <v>0</v>
      </c>
      <c r="K346" s="4">
        <v>0</v>
      </c>
      <c r="L346" s="1"/>
      <c r="M346" s="1"/>
    </row>
    <row r="347" spans="1:13" x14ac:dyDescent="0.25">
      <c r="A347" s="5" t="s">
        <v>408</v>
      </c>
      <c r="B347" s="5" t="s">
        <v>15</v>
      </c>
      <c r="C347" s="5" t="s">
        <v>399</v>
      </c>
      <c r="D347" s="5" t="s">
        <v>62</v>
      </c>
      <c r="E347" s="2">
        <v>2021</v>
      </c>
      <c r="F347" s="2">
        <v>2021</v>
      </c>
      <c r="G347" s="3">
        <v>147</v>
      </c>
      <c r="H347" s="3">
        <v>2000</v>
      </c>
      <c r="I347" s="3">
        <v>0</v>
      </c>
      <c r="J347" s="3">
        <v>0</v>
      </c>
      <c r="K347" s="4">
        <v>0</v>
      </c>
      <c r="L347" s="1"/>
      <c r="M347" s="1"/>
    </row>
    <row r="348" spans="1:13" x14ac:dyDescent="0.25">
      <c r="A348" s="5" t="s">
        <v>409</v>
      </c>
      <c r="B348" s="5" t="s">
        <v>15</v>
      </c>
      <c r="C348" s="5" t="s">
        <v>399</v>
      </c>
      <c r="D348" s="5" t="s">
        <v>62</v>
      </c>
      <c r="E348" s="2">
        <v>2021</v>
      </c>
      <c r="F348" s="2">
        <v>2021</v>
      </c>
      <c r="G348" s="3">
        <v>624</v>
      </c>
      <c r="H348" s="3">
        <v>2500</v>
      </c>
      <c r="I348" s="3">
        <v>0</v>
      </c>
      <c r="J348" s="3">
        <v>0</v>
      </c>
      <c r="K348" s="4">
        <v>0</v>
      </c>
      <c r="L348" s="1"/>
      <c r="M348" s="1"/>
    </row>
    <row r="349" spans="1:13" x14ac:dyDescent="0.25">
      <c r="A349" s="5" t="s">
        <v>410</v>
      </c>
      <c r="B349" s="5" t="s">
        <v>15</v>
      </c>
      <c r="C349" s="5" t="s">
        <v>399</v>
      </c>
      <c r="D349" s="5" t="s">
        <v>62</v>
      </c>
      <c r="E349" s="2">
        <v>2021</v>
      </c>
      <c r="F349" s="2">
        <v>2021</v>
      </c>
      <c r="G349" s="3">
        <v>362400</v>
      </c>
      <c r="H349" s="3">
        <v>3020000</v>
      </c>
      <c r="I349" s="3">
        <v>0</v>
      </c>
      <c r="J349" s="3">
        <v>0</v>
      </c>
      <c r="K349" s="4">
        <v>0</v>
      </c>
      <c r="L349" s="1"/>
      <c r="M349" s="1"/>
    </row>
    <row r="350" spans="1:13" x14ac:dyDescent="0.25">
      <c r="A350" s="5" t="s">
        <v>411</v>
      </c>
      <c r="B350" s="5" t="s">
        <v>15</v>
      </c>
      <c r="C350" s="5" t="s">
        <v>399</v>
      </c>
      <c r="D350" s="5" t="s">
        <v>62</v>
      </c>
      <c r="E350" s="2">
        <v>2021</v>
      </c>
      <c r="F350" s="2">
        <v>2021</v>
      </c>
      <c r="G350" s="3">
        <v>1320</v>
      </c>
      <c r="H350" s="3">
        <v>15000</v>
      </c>
      <c r="I350" s="3">
        <v>0</v>
      </c>
      <c r="J350" s="3">
        <v>0</v>
      </c>
      <c r="K350" s="4">
        <v>0</v>
      </c>
      <c r="L350" s="1"/>
      <c r="M350" s="1"/>
    </row>
    <row r="351" spans="1:13" ht="21" customHeight="1" x14ac:dyDescent="0.25">
      <c r="A351" s="9" t="s">
        <v>325</v>
      </c>
      <c r="B351" s="10" t="s">
        <v>15</v>
      </c>
      <c r="C351" s="10" t="s">
        <v>326</v>
      </c>
      <c r="D351" s="10" t="s">
        <v>62</v>
      </c>
      <c r="E351" s="11">
        <v>2021</v>
      </c>
      <c r="F351" s="11">
        <v>2021</v>
      </c>
      <c r="G351" s="12">
        <v>3110000</v>
      </c>
      <c r="H351" s="12">
        <v>3110000</v>
      </c>
      <c r="I351" s="12">
        <v>0</v>
      </c>
      <c r="J351" s="12">
        <v>0</v>
      </c>
      <c r="K351" s="13">
        <v>0</v>
      </c>
      <c r="L351" s="1"/>
      <c r="M351" s="1"/>
    </row>
    <row r="352" spans="1:13" x14ac:dyDescent="0.25">
      <c r="A352" s="5" t="s">
        <v>327</v>
      </c>
      <c r="B352" s="5" t="s">
        <v>15</v>
      </c>
      <c r="C352" s="5" t="s">
        <v>326</v>
      </c>
      <c r="D352" s="5" t="s">
        <v>62</v>
      </c>
      <c r="E352" s="2">
        <v>2021</v>
      </c>
      <c r="F352" s="2">
        <v>2021</v>
      </c>
      <c r="G352" s="3">
        <v>4650000</v>
      </c>
      <c r="H352" s="3">
        <v>4650000</v>
      </c>
      <c r="I352" s="3">
        <v>0</v>
      </c>
      <c r="J352" s="3">
        <v>0</v>
      </c>
      <c r="K352" s="4">
        <v>0</v>
      </c>
      <c r="L352" s="1"/>
      <c r="M352" s="1"/>
    </row>
    <row r="353" spans="1:13" ht="27.95" customHeight="1" x14ac:dyDescent="0.25">
      <c r="A353" s="15" t="s">
        <v>0</v>
      </c>
      <c r="B353" s="15" t="s">
        <v>1</v>
      </c>
      <c r="C353" s="15" t="s">
        <v>2</v>
      </c>
      <c r="D353" s="15" t="s">
        <v>3</v>
      </c>
      <c r="E353" s="15" t="s">
        <v>4</v>
      </c>
      <c r="F353" s="15" t="s">
        <v>5</v>
      </c>
      <c r="G353" s="15" t="s">
        <v>6</v>
      </c>
      <c r="H353" s="15" t="s">
        <v>7</v>
      </c>
      <c r="I353" s="15" t="s">
        <v>8</v>
      </c>
      <c r="J353" s="15" t="s">
        <v>9</v>
      </c>
      <c r="K353" s="15" t="s">
        <v>10</v>
      </c>
      <c r="L353" s="1"/>
      <c r="M353" s="1"/>
    </row>
    <row r="354" spans="1:13" x14ac:dyDescent="0.25">
      <c r="A354" s="5" t="s">
        <v>328</v>
      </c>
      <c r="B354" s="5" t="s">
        <v>15</v>
      </c>
      <c r="C354" s="5" t="s">
        <v>326</v>
      </c>
      <c r="D354" s="5" t="s">
        <v>62</v>
      </c>
      <c r="E354" s="2">
        <v>2021</v>
      </c>
      <c r="F354" s="2">
        <v>2021</v>
      </c>
      <c r="G354" s="3">
        <v>2689000</v>
      </c>
      <c r="H354" s="3">
        <v>2689000</v>
      </c>
      <c r="I354" s="3">
        <v>0</v>
      </c>
      <c r="J354" s="3">
        <v>0</v>
      </c>
      <c r="K354" s="4">
        <v>0</v>
      </c>
      <c r="L354" s="1"/>
      <c r="M354" s="1"/>
    </row>
    <row r="355" spans="1:13" x14ac:dyDescent="0.25">
      <c r="A355" s="5" t="s">
        <v>329</v>
      </c>
      <c r="B355" s="5" t="s">
        <v>21</v>
      </c>
      <c r="C355" s="5" t="s">
        <v>326</v>
      </c>
      <c r="D355" s="5" t="s">
        <v>62</v>
      </c>
      <c r="E355" s="2">
        <v>2021</v>
      </c>
      <c r="F355" s="2">
        <v>2021</v>
      </c>
      <c r="G355" s="3">
        <v>211000</v>
      </c>
      <c r="H355" s="3">
        <v>211000</v>
      </c>
      <c r="I355" s="3">
        <v>0</v>
      </c>
      <c r="J355" s="3">
        <v>0</v>
      </c>
      <c r="K355" s="4">
        <v>0</v>
      </c>
      <c r="L355" s="1"/>
      <c r="M355" s="1"/>
    </row>
    <row r="356" spans="1:13" x14ac:dyDescent="0.25">
      <c r="A356" s="5" t="s">
        <v>327</v>
      </c>
      <c r="B356" s="5" t="s">
        <v>72</v>
      </c>
      <c r="C356" s="5" t="s">
        <v>326</v>
      </c>
      <c r="D356" s="5" t="s">
        <v>62</v>
      </c>
      <c r="E356" s="2">
        <v>2021</v>
      </c>
      <c r="F356" s="2">
        <v>2021</v>
      </c>
      <c r="G356" s="3">
        <v>3592000</v>
      </c>
      <c r="H356" s="3">
        <v>3592000</v>
      </c>
      <c r="I356" s="3">
        <v>0</v>
      </c>
      <c r="J356" s="3">
        <v>0</v>
      </c>
      <c r="K356" s="4">
        <v>0</v>
      </c>
      <c r="L356" s="1"/>
      <c r="M356" s="1"/>
    </row>
    <row r="357" spans="1:13" x14ac:dyDescent="0.25">
      <c r="A357" s="5" t="s">
        <v>330</v>
      </c>
      <c r="B357" s="5" t="s">
        <v>28</v>
      </c>
      <c r="C357" s="5" t="s">
        <v>326</v>
      </c>
      <c r="D357" s="5" t="s">
        <v>62</v>
      </c>
      <c r="E357" s="2">
        <v>2021</v>
      </c>
      <c r="F357" s="2">
        <v>2021</v>
      </c>
      <c r="G357" s="3">
        <v>3000000</v>
      </c>
      <c r="H357" s="3">
        <v>3000000</v>
      </c>
      <c r="I357" s="3">
        <v>0</v>
      </c>
      <c r="J357" s="3">
        <v>0</v>
      </c>
      <c r="K357" s="4">
        <v>0</v>
      </c>
      <c r="L357" s="1"/>
      <c r="M357" s="1"/>
    </row>
    <row r="358" spans="1:13" x14ac:dyDescent="0.25">
      <c r="A358" s="5" t="s">
        <v>114</v>
      </c>
      <c r="B358" s="5" t="s">
        <v>30</v>
      </c>
      <c r="C358" s="5" t="s">
        <v>115</v>
      </c>
      <c r="D358" s="5" t="s">
        <v>62</v>
      </c>
      <c r="E358" s="2">
        <v>2019</v>
      </c>
      <c r="F358" s="2">
        <v>2022</v>
      </c>
      <c r="G358" s="3">
        <v>2419971</v>
      </c>
      <c r="H358" s="3">
        <v>6570548.75</v>
      </c>
      <c r="I358" s="3">
        <v>4150577.75</v>
      </c>
      <c r="J358" s="3">
        <v>8459213.7799999993</v>
      </c>
      <c r="K358" s="4">
        <v>1</v>
      </c>
      <c r="L358" s="1"/>
      <c r="M358" s="1"/>
    </row>
    <row r="359" spans="1:13" x14ac:dyDescent="0.25">
      <c r="A359" s="5" t="s">
        <v>116</v>
      </c>
      <c r="B359" s="5" t="s">
        <v>30</v>
      </c>
      <c r="C359" s="5" t="s">
        <v>115</v>
      </c>
      <c r="D359" s="5" t="s">
        <v>62</v>
      </c>
      <c r="E359" s="2">
        <v>2017</v>
      </c>
      <c r="F359" s="2">
        <v>2022</v>
      </c>
      <c r="G359" s="3">
        <v>1100000</v>
      </c>
      <c r="H359" s="3">
        <v>14505000</v>
      </c>
      <c r="I359" s="3">
        <v>5000</v>
      </c>
      <c r="J359" s="3">
        <v>10000</v>
      </c>
      <c r="K359" s="4">
        <v>0.6</v>
      </c>
      <c r="L359" s="1"/>
      <c r="M359" s="1"/>
    </row>
    <row r="360" spans="1:13" x14ac:dyDescent="0.25">
      <c r="A360" s="5" t="s">
        <v>117</v>
      </c>
      <c r="B360" s="5" t="s">
        <v>30</v>
      </c>
      <c r="C360" s="5" t="s">
        <v>115</v>
      </c>
      <c r="D360" s="5" t="s">
        <v>62</v>
      </c>
      <c r="E360" s="2">
        <v>2014</v>
      </c>
      <c r="F360" s="2">
        <v>2022</v>
      </c>
      <c r="G360" s="3">
        <v>11247624.08</v>
      </c>
      <c r="H360" s="3">
        <v>40688278.350000001</v>
      </c>
      <c r="I360" s="3">
        <v>29440654.27</v>
      </c>
      <c r="J360" s="3">
        <v>58881308.539999999</v>
      </c>
      <c r="K360" s="4">
        <v>0.95</v>
      </c>
      <c r="L360" s="1"/>
      <c r="M360" s="1"/>
    </row>
    <row r="361" spans="1:13" x14ac:dyDescent="0.25">
      <c r="A361" s="5" t="s">
        <v>215</v>
      </c>
      <c r="B361" s="5" t="s">
        <v>30</v>
      </c>
      <c r="C361" s="5" t="s">
        <v>115</v>
      </c>
      <c r="D361" s="5" t="s">
        <v>62</v>
      </c>
      <c r="E361" s="2">
        <v>2015</v>
      </c>
      <c r="F361" s="2">
        <v>2021</v>
      </c>
      <c r="G361" s="3">
        <v>99988</v>
      </c>
      <c r="H361" s="3">
        <v>459969.23</v>
      </c>
      <c r="I361" s="3">
        <v>359981.23</v>
      </c>
      <c r="J361" s="3">
        <v>723689.46</v>
      </c>
      <c r="K361" s="4">
        <v>1</v>
      </c>
      <c r="L361" s="1"/>
      <c r="M361" s="1"/>
    </row>
    <row r="362" spans="1:13" x14ac:dyDescent="0.25">
      <c r="A362" s="5" t="s">
        <v>216</v>
      </c>
      <c r="B362" s="5" t="s">
        <v>30</v>
      </c>
      <c r="C362" s="5" t="s">
        <v>115</v>
      </c>
      <c r="D362" s="5" t="s">
        <v>62</v>
      </c>
      <c r="E362" s="2">
        <v>2020</v>
      </c>
      <c r="F362" s="2">
        <v>2022</v>
      </c>
      <c r="G362" s="3">
        <v>774979</v>
      </c>
      <c r="H362" s="3">
        <v>1109983</v>
      </c>
      <c r="I362" s="3">
        <v>335004</v>
      </c>
      <c r="J362" s="3">
        <v>678624.55</v>
      </c>
      <c r="K362" s="4">
        <v>1</v>
      </c>
      <c r="L362" s="1"/>
      <c r="M362" s="1"/>
    </row>
    <row r="363" spans="1:13" x14ac:dyDescent="0.25">
      <c r="A363" s="5" t="s">
        <v>218</v>
      </c>
      <c r="B363" s="5" t="s">
        <v>41</v>
      </c>
      <c r="C363" s="5" t="s">
        <v>219</v>
      </c>
      <c r="D363" s="5" t="s">
        <v>33</v>
      </c>
      <c r="E363" s="2">
        <v>2020</v>
      </c>
      <c r="F363" s="2">
        <v>2022</v>
      </c>
      <c r="G363" s="3">
        <v>3300000</v>
      </c>
      <c r="H363" s="3">
        <v>9000000</v>
      </c>
      <c r="I363" s="3">
        <v>86730</v>
      </c>
      <c r="J363" s="3">
        <v>173460</v>
      </c>
      <c r="K363" s="4">
        <v>0.01</v>
      </c>
      <c r="L363" s="1"/>
      <c r="M363" s="1"/>
    </row>
    <row r="364" spans="1:13" x14ac:dyDescent="0.25">
      <c r="A364" s="5" t="s">
        <v>220</v>
      </c>
      <c r="B364" s="5" t="s">
        <v>41</v>
      </c>
      <c r="C364" s="5" t="s">
        <v>219</v>
      </c>
      <c r="D364" s="5" t="s">
        <v>33</v>
      </c>
      <c r="E364" s="2">
        <v>2020</v>
      </c>
      <c r="F364" s="2">
        <v>2023</v>
      </c>
      <c r="G364" s="3">
        <v>10000000</v>
      </c>
      <c r="H364" s="3">
        <v>30000000</v>
      </c>
      <c r="I364" s="3">
        <v>0</v>
      </c>
      <c r="J364" s="3">
        <v>0</v>
      </c>
      <c r="K364" s="4">
        <v>0</v>
      </c>
      <c r="L364" s="1"/>
      <c r="M364" s="1"/>
    </row>
    <row r="365" spans="1:13" x14ac:dyDescent="0.25">
      <c r="A365" s="5" t="s">
        <v>419</v>
      </c>
      <c r="B365" s="5" t="s">
        <v>41</v>
      </c>
      <c r="C365" s="5" t="s">
        <v>219</v>
      </c>
      <c r="D365" s="5" t="s">
        <v>33</v>
      </c>
      <c r="E365" s="2">
        <v>2021</v>
      </c>
      <c r="F365" s="2">
        <v>2021</v>
      </c>
      <c r="G365" s="3">
        <v>200000</v>
      </c>
      <c r="H365" s="3">
        <v>200000</v>
      </c>
      <c r="I365" s="3">
        <v>0</v>
      </c>
      <c r="J365" s="3">
        <v>0</v>
      </c>
      <c r="K365" s="4">
        <v>0</v>
      </c>
      <c r="L365" s="1"/>
      <c r="M365" s="1"/>
    </row>
    <row r="366" spans="1:13" x14ac:dyDescent="0.25">
      <c r="A366" s="5" t="s">
        <v>385</v>
      </c>
      <c r="B366" s="5" t="s">
        <v>41</v>
      </c>
      <c r="C366" s="5" t="s">
        <v>219</v>
      </c>
      <c r="D366" s="5" t="s">
        <v>33</v>
      </c>
      <c r="E366" s="2">
        <v>2021</v>
      </c>
      <c r="F366" s="2">
        <v>2021</v>
      </c>
      <c r="G366" s="3">
        <v>500000</v>
      </c>
      <c r="H366" s="3">
        <v>500000</v>
      </c>
      <c r="I366" s="3">
        <v>0</v>
      </c>
      <c r="J366" s="3">
        <v>0</v>
      </c>
      <c r="K366" s="4">
        <v>0</v>
      </c>
      <c r="L366" s="1"/>
      <c r="M366" s="1"/>
    </row>
    <row r="367" spans="1:13" x14ac:dyDescent="0.25">
      <c r="A367" s="5" t="s">
        <v>383</v>
      </c>
      <c r="B367" s="5" t="s">
        <v>41</v>
      </c>
      <c r="C367" s="5" t="s">
        <v>219</v>
      </c>
      <c r="D367" s="5" t="s">
        <v>33</v>
      </c>
      <c r="E367" s="2">
        <v>2021</v>
      </c>
      <c r="F367" s="2">
        <v>2021</v>
      </c>
      <c r="G367" s="3">
        <v>10271440</v>
      </c>
      <c r="H367" s="3">
        <v>10271440</v>
      </c>
      <c r="I367" s="3">
        <v>0</v>
      </c>
      <c r="J367" s="3">
        <v>170158</v>
      </c>
      <c r="K367" s="4">
        <v>0.01</v>
      </c>
      <c r="L367" s="1"/>
      <c r="M367" s="1"/>
    </row>
    <row r="368" spans="1:13" x14ac:dyDescent="0.25">
      <c r="A368" s="5" t="s">
        <v>420</v>
      </c>
      <c r="B368" s="5" t="s">
        <v>41</v>
      </c>
      <c r="C368" s="5" t="s">
        <v>219</v>
      </c>
      <c r="D368" s="5" t="s">
        <v>33</v>
      </c>
      <c r="E368" s="2">
        <v>2021</v>
      </c>
      <c r="F368" s="2">
        <v>2021</v>
      </c>
      <c r="G368" s="3">
        <v>226560</v>
      </c>
      <c r="H368" s="3">
        <v>226560</v>
      </c>
      <c r="I368" s="3">
        <v>0</v>
      </c>
      <c r="J368" s="3">
        <v>0</v>
      </c>
      <c r="K368" s="4">
        <v>0</v>
      </c>
      <c r="L368" s="1"/>
      <c r="M368" s="1"/>
    </row>
    <row r="369" spans="1:13" x14ac:dyDescent="0.25">
      <c r="A369" s="5" t="s">
        <v>213</v>
      </c>
      <c r="B369" s="5" t="s">
        <v>26</v>
      </c>
      <c r="C369" s="5" t="s">
        <v>148</v>
      </c>
      <c r="D369" s="5" t="s">
        <v>59</v>
      </c>
      <c r="E369" s="2">
        <v>2020</v>
      </c>
      <c r="F369" s="2">
        <v>2021</v>
      </c>
      <c r="G369" s="3">
        <v>697327.14</v>
      </c>
      <c r="H369" s="3">
        <v>746456.46</v>
      </c>
      <c r="I369" s="3">
        <v>49129.32</v>
      </c>
      <c r="J369" s="3">
        <v>256885.99</v>
      </c>
      <c r="K369" s="4">
        <v>0.6</v>
      </c>
      <c r="L369" s="1"/>
      <c r="M369" s="1"/>
    </row>
    <row r="370" spans="1:13" x14ac:dyDescent="0.25">
      <c r="A370" s="5" t="s">
        <v>146</v>
      </c>
      <c r="B370" s="5" t="s">
        <v>147</v>
      </c>
      <c r="C370" s="5" t="s">
        <v>148</v>
      </c>
      <c r="D370" s="5" t="s">
        <v>59</v>
      </c>
      <c r="E370" s="2">
        <v>2020</v>
      </c>
      <c r="F370" s="2">
        <v>2021</v>
      </c>
      <c r="G370" s="3">
        <v>157051.92000000001</v>
      </c>
      <c r="H370" s="3">
        <v>576581.98</v>
      </c>
      <c r="I370" s="3">
        <v>419530.06</v>
      </c>
      <c r="J370" s="3">
        <v>994483.82</v>
      </c>
      <c r="K370" s="4">
        <v>1</v>
      </c>
      <c r="L370" s="1"/>
      <c r="M370" s="1"/>
    </row>
    <row r="371" spans="1:13" x14ac:dyDescent="0.25">
      <c r="A371" s="5" t="s">
        <v>214</v>
      </c>
      <c r="B371" s="5" t="s">
        <v>12</v>
      </c>
      <c r="C371" s="5" t="s">
        <v>148</v>
      </c>
      <c r="D371" s="5" t="s">
        <v>59</v>
      </c>
      <c r="E371" s="2">
        <v>2020</v>
      </c>
      <c r="F371" s="2">
        <v>2021</v>
      </c>
      <c r="G371" s="3">
        <v>87500</v>
      </c>
      <c r="H371" s="3">
        <v>87500</v>
      </c>
      <c r="I371" s="3">
        <v>0</v>
      </c>
      <c r="J371" s="3">
        <v>0</v>
      </c>
      <c r="K371" s="4">
        <v>0.85</v>
      </c>
      <c r="L371" s="1"/>
      <c r="M371" s="1"/>
    </row>
    <row r="372" spans="1:13" x14ac:dyDescent="0.25">
      <c r="A372" s="5" t="s">
        <v>212</v>
      </c>
      <c r="B372" s="5" t="s">
        <v>38</v>
      </c>
      <c r="C372" s="5" t="s">
        <v>148</v>
      </c>
      <c r="D372" s="5" t="s">
        <v>59</v>
      </c>
      <c r="E372" s="2">
        <v>2020</v>
      </c>
      <c r="F372" s="2">
        <v>2021</v>
      </c>
      <c r="G372" s="3">
        <v>376288.01</v>
      </c>
      <c r="H372" s="3">
        <v>712000.8</v>
      </c>
      <c r="I372" s="3">
        <v>335712.79</v>
      </c>
      <c r="J372" s="3">
        <v>671425.58</v>
      </c>
      <c r="K372" s="4">
        <v>0.9</v>
      </c>
      <c r="L372" s="1"/>
      <c r="M372" s="1"/>
    </row>
    <row r="373" spans="1:13" x14ac:dyDescent="0.25">
      <c r="A373" s="5" t="s">
        <v>144</v>
      </c>
      <c r="B373" s="5" t="s">
        <v>15</v>
      </c>
      <c r="C373" s="5" t="s">
        <v>143</v>
      </c>
      <c r="D373" s="5" t="s">
        <v>14</v>
      </c>
      <c r="E373" s="2">
        <v>2017</v>
      </c>
      <c r="F373" s="2">
        <v>2021</v>
      </c>
      <c r="G373" s="3">
        <v>19665000</v>
      </c>
      <c r="H373" s="3">
        <v>175599981</v>
      </c>
      <c r="I373" s="3">
        <v>122764981</v>
      </c>
      <c r="J373" s="3">
        <v>260359730.34</v>
      </c>
      <c r="K373" s="4">
        <v>0.9</v>
      </c>
      <c r="L373" s="1"/>
      <c r="M373" s="1"/>
    </row>
    <row r="374" spans="1:13" x14ac:dyDescent="0.25">
      <c r="A374" s="5" t="s">
        <v>239</v>
      </c>
      <c r="B374" s="5" t="s">
        <v>15</v>
      </c>
      <c r="C374" s="5" t="s">
        <v>143</v>
      </c>
      <c r="D374" s="5" t="s">
        <v>233</v>
      </c>
      <c r="E374" s="2">
        <v>2020</v>
      </c>
      <c r="F374" s="2">
        <v>2021</v>
      </c>
      <c r="G374" s="3">
        <v>147500</v>
      </c>
      <c r="H374" s="3">
        <v>2505000</v>
      </c>
      <c r="I374" s="3">
        <v>121516.94</v>
      </c>
      <c r="J374" s="3">
        <v>390533.88</v>
      </c>
      <c r="K374" s="4">
        <v>0.6</v>
      </c>
      <c r="L374" s="1"/>
      <c r="M374" s="1"/>
    </row>
    <row r="375" spans="1:13" x14ac:dyDescent="0.25">
      <c r="A375" s="5" t="s">
        <v>320</v>
      </c>
      <c r="B375" s="5" t="s">
        <v>15</v>
      </c>
      <c r="C375" s="5" t="s">
        <v>143</v>
      </c>
      <c r="D375" s="5" t="s">
        <v>59</v>
      </c>
      <c r="E375" s="2">
        <v>2020</v>
      </c>
      <c r="F375" s="2">
        <v>2021</v>
      </c>
      <c r="G375" s="3">
        <v>220186.4</v>
      </c>
      <c r="H375" s="3">
        <v>742342.72</v>
      </c>
      <c r="I375" s="3">
        <v>0</v>
      </c>
      <c r="J375" s="3">
        <v>220186.4</v>
      </c>
      <c r="K375" s="4">
        <v>0.32</v>
      </c>
      <c r="L375" s="1"/>
      <c r="M375" s="1"/>
    </row>
    <row r="376" spans="1:13" x14ac:dyDescent="0.25">
      <c r="A376" s="5" t="s">
        <v>232</v>
      </c>
      <c r="B376" s="5" t="s">
        <v>41</v>
      </c>
      <c r="C376" s="5" t="s">
        <v>143</v>
      </c>
      <c r="D376" s="5" t="s">
        <v>233</v>
      </c>
      <c r="E376" s="2">
        <v>2018</v>
      </c>
      <c r="F376" s="2">
        <v>2021</v>
      </c>
      <c r="G376" s="3">
        <v>1038272.44</v>
      </c>
      <c r="H376" s="3">
        <v>2634057.5299999998</v>
      </c>
      <c r="I376" s="3">
        <v>1595785.09</v>
      </c>
      <c r="J376" s="3">
        <v>4229842.62</v>
      </c>
      <c r="K376" s="4">
        <v>1</v>
      </c>
      <c r="L376" s="1"/>
      <c r="M376" s="1"/>
    </row>
    <row r="377" spans="1:13" x14ac:dyDescent="0.25">
      <c r="A377" s="5" t="s">
        <v>236</v>
      </c>
      <c r="B377" s="5" t="s">
        <v>41</v>
      </c>
      <c r="C377" s="5" t="s">
        <v>143</v>
      </c>
      <c r="D377" s="5" t="s">
        <v>233</v>
      </c>
      <c r="E377" s="2">
        <v>2020</v>
      </c>
      <c r="F377" s="2">
        <v>2022</v>
      </c>
      <c r="G377" s="3">
        <v>0</v>
      </c>
      <c r="H377" s="3">
        <v>5694000</v>
      </c>
      <c r="I377" s="3">
        <v>0</v>
      </c>
      <c r="J377" s="3">
        <v>0</v>
      </c>
      <c r="K377" s="4">
        <v>0</v>
      </c>
      <c r="L377" s="1"/>
      <c r="M377" s="1"/>
    </row>
    <row r="378" spans="1:13" x14ac:dyDescent="0.25">
      <c r="A378" s="5" t="s">
        <v>268</v>
      </c>
      <c r="B378" s="5" t="s">
        <v>41</v>
      </c>
      <c r="C378" s="5" t="s">
        <v>143</v>
      </c>
      <c r="D378" s="5" t="s">
        <v>59</v>
      </c>
      <c r="E378" s="2">
        <v>2020</v>
      </c>
      <c r="F378" s="2">
        <v>2021</v>
      </c>
      <c r="G378" s="3">
        <v>0</v>
      </c>
      <c r="H378" s="3">
        <v>352516.17</v>
      </c>
      <c r="I378" s="3">
        <v>121516.94</v>
      </c>
      <c r="J378" s="3">
        <v>243033.88</v>
      </c>
      <c r="K378" s="4">
        <v>0.13</v>
      </c>
      <c r="L378" s="1"/>
      <c r="M378" s="1"/>
    </row>
    <row r="379" spans="1:13" x14ac:dyDescent="0.25">
      <c r="A379" s="5" t="s">
        <v>244</v>
      </c>
      <c r="B379" s="5" t="s">
        <v>50</v>
      </c>
      <c r="C379" s="5" t="s">
        <v>143</v>
      </c>
      <c r="D379" s="5" t="s">
        <v>59</v>
      </c>
      <c r="E379" s="2">
        <v>2020</v>
      </c>
      <c r="F379" s="2">
        <v>2021</v>
      </c>
      <c r="G379" s="3">
        <v>0</v>
      </c>
      <c r="H379" s="3">
        <v>604467.26</v>
      </c>
      <c r="I379" s="3">
        <v>82954.25</v>
      </c>
      <c r="J379" s="3">
        <v>165908.5</v>
      </c>
      <c r="K379" s="4">
        <v>0.14000000000000001</v>
      </c>
      <c r="L379" s="1"/>
      <c r="M379" s="1"/>
    </row>
    <row r="380" spans="1:13" x14ac:dyDescent="0.25">
      <c r="A380" s="5" t="s">
        <v>245</v>
      </c>
      <c r="B380" s="5" t="s">
        <v>54</v>
      </c>
      <c r="C380" s="5" t="s">
        <v>143</v>
      </c>
      <c r="D380" s="5" t="s">
        <v>59</v>
      </c>
      <c r="E380" s="2">
        <v>2019</v>
      </c>
      <c r="F380" s="2">
        <v>2021</v>
      </c>
      <c r="G380" s="3">
        <v>643531</v>
      </c>
      <c r="H380" s="3">
        <v>1176460</v>
      </c>
      <c r="I380" s="3">
        <v>176469</v>
      </c>
      <c r="J380" s="3">
        <v>352938</v>
      </c>
      <c r="K380" s="4">
        <v>0.13</v>
      </c>
      <c r="L380" s="1"/>
      <c r="M380" s="1"/>
    </row>
    <row r="381" spans="1:13" x14ac:dyDescent="0.25">
      <c r="A381" s="5" t="s">
        <v>243</v>
      </c>
      <c r="B381" s="5" t="s">
        <v>26</v>
      </c>
      <c r="C381" s="5" t="s">
        <v>143</v>
      </c>
      <c r="D381" s="5" t="s">
        <v>59</v>
      </c>
      <c r="E381" s="2">
        <v>2020</v>
      </c>
      <c r="F381" s="2">
        <v>2021</v>
      </c>
      <c r="G381" s="3">
        <v>0</v>
      </c>
      <c r="H381" s="3">
        <v>1940443.92</v>
      </c>
      <c r="I381" s="3">
        <v>276992.28000000003</v>
      </c>
      <c r="J381" s="3">
        <v>553984.56000000006</v>
      </c>
      <c r="K381" s="4">
        <v>0.15</v>
      </c>
      <c r="L381" s="1"/>
      <c r="M381" s="1"/>
    </row>
    <row r="382" spans="1:13" x14ac:dyDescent="0.25">
      <c r="A382" s="5" t="s">
        <v>269</v>
      </c>
      <c r="B382" s="5" t="s">
        <v>26</v>
      </c>
      <c r="C382" s="5" t="s">
        <v>143</v>
      </c>
      <c r="D382" s="5" t="s">
        <v>59</v>
      </c>
      <c r="E382" s="2">
        <v>2020</v>
      </c>
      <c r="F382" s="2">
        <v>2021</v>
      </c>
      <c r="G382" s="3">
        <v>0</v>
      </c>
      <c r="H382" s="3">
        <v>235764</v>
      </c>
      <c r="I382" s="3">
        <v>0</v>
      </c>
      <c r="J382" s="3">
        <v>0</v>
      </c>
      <c r="K382" s="4">
        <v>0</v>
      </c>
      <c r="L382" s="1"/>
      <c r="M382" s="1"/>
    </row>
    <row r="383" spans="1:13" x14ac:dyDescent="0.25">
      <c r="A383" s="5" t="s">
        <v>270</v>
      </c>
      <c r="B383" s="5" t="s">
        <v>271</v>
      </c>
      <c r="C383" s="5" t="s">
        <v>143</v>
      </c>
      <c r="D383" s="5" t="s">
        <v>33</v>
      </c>
      <c r="E383" s="2">
        <v>2020</v>
      </c>
      <c r="F383" s="2">
        <v>2021</v>
      </c>
      <c r="G383" s="3">
        <v>519374.09</v>
      </c>
      <c r="H383" s="3">
        <v>1705191.77</v>
      </c>
      <c r="I383" s="3">
        <v>1185817.68</v>
      </c>
      <c r="J383" s="3">
        <v>2891009.45</v>
      </c>
      <c r="K383" s="4">
        <v>1</v>
      </c>
      <c r="L383" s="1"/>
      <c r="M383" s="1"/>
    </row>
    <row r="384" spans="1:13" ht="15.6" customHeight="1" x14ac:dyDescent="0.25">
      <c r="A384" s="21" t="s">
        <v>240</v>
      </c>
      <c r="B384" s="22" t="s">
        <v>241</v>
      </c>
      <c r="C384" s="22" t="s">
        <v>143</v>
      </c>
      <c r="D384" s="22" t="s">
        <v>233</v>
      </c>
      <c r="E384" s="23">
        <v>2020</v>
      </c>
      <c r="F384" s="23">
        <v>2021</v>
      </c>
      <c r="G384" s="24">
        <v>98962.03</v>
      </c>
      <c r="H384" s="24">
        <v>408044</v>
      </c>
      <c r="I384" s="24">
        <v>129694.08</v>
      </c>
      <c r="J384" s="24">
        <v>358350.19</v>
      </c>
      <c r="K384" s="25">
        <v>0.94</v>
      </c>
      <c r="L384" s="1"/>
      <c r="M384" s="1"/>
    </row>
    <row r="385" spans="1:13" ht="29.1" customHeight="1" x14ac:dyDescent="0.25">
      <c r="A385" s="15" t="s">
        <v>0</v>
      </c>
      <c r="B385" s="15" t="s">
        <v>1</v>
      </c>
      <c r="C385" s="15" t="s">
        <v>2</v>
      </c>
      <c r="D385" s="15" t="s">
        <v>3</v>
      </c>
      <c r="E385" s="15" t="s">
        <v>423</v>
      </c>
      <c r="F385" s="15" t="s">
        <v>5</v>
      </c>
      <c r="G385" s="15" t="s">
        <v>6</v>
      </c>
      <c r="H385" s="15" t="s">
        <v>7</v>
      </c>
      <c r="I385" s="15" t="s">
        <v>8</v>
      </c>
      <c r="J385" s="15" t="s">
        <v>9</v>
      </c>
      <c r="K385" s="15" t="s">
        <v>10</v>
      </c>
      <c r="L385" s="1"/>
      <c r="M385" s="1"/>
    </row>
    <row r="386" spans="1:13" x14ac:dyDescent="0.25">
      <c r="A386" s="5" t="s">
        <v>242</v>
      </c>
      <c r="B386" s="5" t="s">
        <v>241</v>
      </c>
      <c r="C386" s="5" t="s">
        <v>143</v>
      </c>
      <c r="D386" s="5" t="s">
        <v>59</v>
      </c>
      <c r="E386" s="2">
        <v>2020</v>
      </c>
      <c r="F386" s="2">
        <v>2021</v>
      </c>
      <c r="G386" s="3">
        <v>0</v>
      </c>
      <c r="H386" s="3">
        <v>1938602.35</v>
      </c>
      <c r="I386" s="3">
        <v>391310.94</v>
      </c>
      <c r="J386" s="3">
        <v>782621.88</v>
      </c>
      <c r="K386" s="4">
        <v>0.24</v>
      </c>
      <c r="L386" s="1"/>
      <c r="M386" s="1"/>
    </row>
    <row r="387" spans="1:13" x14ac:dyDescent="0.25">
      <c r="A387" s="5" t="s">
        <v>231</v>
      </c>
      <c r="B387" s="5" t="s">
        <v>72</v>
      </c>
      <c r="C387" s="5" t="s">
        <v>143</v>
      </c>
      <c r="D387" s="5" t="s">
        <v>59</v>
      </c>
      <c r="E387" s="2">
        <v>2019</v>
      </c>
      <c r="F387" s="2">
        <v>2021</v>
      </c>
      <c r="G387" s="3">
        <v>388093.86</v>
      </c>
      <c r="H387" s="3">
        <v>9974612.6999999993</v>
      </c>
      <c r="I387" s="3">
        <v>1155774.6299999999</v>
      </c>
      <c r="J387" s="3">
        <v>2699643.12</v>
      </c>
      <c r="K387" s="4">
        <v>0.2</v>
      </c>
      <c r="L387" s="1"/>
      <c r="M387" s="1"/>
    </row>
    <row r="388" spans="1:13" x14ac:dyDescent="0.25">
      <c r="A388" s="5" t="s">
        <v>322</v>
      </c>
      <c r="B388" s="5" t="s">
        <v>72</v>
      </c>
      <c r="C388" s="5" t="s">
        <v>143</v>
      </c>
      <c r="D388" s="5" t="s">
        <v>59</v>
      </c>
      <c r="E388" s="2">
        <v>2021</v>
      </c>
      <c r="F388" s="2">
        <v>2021</v>
      </c>
      <c r="G388" s="3">
        <v>0</v>
      </c>
      <c r="H388" s="3">
        <v>1</v>
      </c>
      <c r="I388" s="3">
        <v>0</v>
      </c>
      <c r="J388" s="3">
        <v>0</v>
      </c>
      <c r="K388" s="4">
        <v>0</v>
      </c>
      <c r="L388" s="1"/>
      <c r="M388" s="1"/>
    </row>
    <row r="389" spans="1:13" x14ac:dyDescent="0.25">
      <c r="A389" s="5" t="s">
        <v>142</v>
      </c>
      <c r="B389" s="5" t="s">
        <v>12</v>
      </c>
      <c r="C389" s="5" t="s">
        <v>143</v>
      </c>
      <c r="D389" s="5" t="s">
        <v>59</v>
      </c>
      <c r="E389" s="2">
        <v>2018</v>
      </c>
      <c r="F389" s="2">
        <v>2021</v>
      </c>
      <c r="G389" s="3">
        <v>0</v>
      </c>
      <c r="H389" s="3">
        <v>33335000</v>
      </c>
      <c r="I389" s="3">
        <v>19091023.66</v>
      </c>
      <c r="J389" s="3">
        <v>38182047.32</v>
      </c>
      <c r="K389" s="4">
        <v>0.6</v>
      </c>
      <c r="L389" s="1"/>
      <c r="M389" s="1"/>
    </row>
    <row r="390" spans="1:13" x14ac:dyDescent="0.25">
      <c r="A390" s="5" t="s">
        <v>237</v>
      </c>
      <c r="B390" s="5" t="s">
        <v>12</v>
      </c>
      <c r="C390" s="5" t="s">
        <v>143</v>
      </c>
      <c r="D390" s="5" t="s">
        <v>233</v>
      </c>
      <c r="E390" s="2">
        <v>2020</v>
      </c>
      <c r="F390" s="2">
        <v>2022</v>
      </c>
      <c r="G390" s="3">
        <v>250205.08</v>
      </c>
      <c r="H390" s="3">
        <v>455981.5</v>
      </c>
      <c r="I390" s="3">
        <v>0</v>
      </c>
      <c r="J390" s="3">
        <v>250205.08</v>
      </c>
      <c r="K390" s="4">
        <v>0.54</v>
      </c>
      <c r="L390" s="1"/>
      <c r="M390" s="1"/>
    </row>
    <row r="391" spans="1:13" x14ac:dyDescent="0.25">
      <c r="A391" s="5" t="s">
        <v>246</v>
      </c>
      <c r="B391" s="5" t="s">
        <v>12</v>
      </c>
      <c r="C391" s="5" t="s">
        <v>143</v>
      </c>
      <c r="D391" s="5" t="s">
        <v>59</v>
      </c>
      <c r="E391" s="2">
        <v>2018</v>
      </c>
      <c r="F391" s="2">
        <v>2021</v>
      </c>
      <c r="G391" s="3">
        <v>162134.78</v>
      </c>
      <c r="H391" s="3">
        <v>1750259.06</v>
      </c>
      <c r="I391" s="3">
        <v>824941</v>
      </c>
      <c r="J391" s="3">
        <v>1812016.78</v>
      </c>
      <c r="K391" s="4">
        <v>0.9</v>
      </c>
      <c r="L391" s="1"/>
      <c r="M391" s="1"/>
    </row>
    <row r="392" spans="1:13" x14ac:dyDescent="0.25">
      <c r="A392" s="5" t="s">
        <v>323</v>
      </c>
      <c r="B392" s="5" t="s">
        <v>12</v>
      </c>
      <c r="C392" s="5" t="s">
        <v>143</v>
      </c>
      <c r="D392" s="5" t="s">
        <v>233</v>
      </c>
      <c r="E392" s="2">
        <v>2021</v>
      </c>
      <c r="F392" s="2">
        <v>2021</v>
      </c>
      <c r="G392" s="3">
        <v>0</v>
      </c>
      <c r="H392" s="3">
        <v>531000</v>
      </c>
      <c r="I392" s="3">
        <v>0</v>
      </c>
      <c r="J392" s="3">
        <v>0</v>
      </c>
      <c r="K392" s="4">
        <v>0</v>
      </c>
      <c r="L392" s="1"/>
      <c r="M392" s="1"/>
    </row>
    <row r="393" spans="1:13" x14ac:dyDescent="0.25">
      <c r="A393" s="5" t="s">
        <v>157</v>
      </c>
      <c r="B393" s="5" t="s">
        <v>36</v>
      </c>
      <c r="C393" s="5" t="s">
        <v>143</v>
      </c>
      <c r="D393" s="5" t="s">
        <v>59</v>
      </c>
      <c r="E393" s="2">
        <v>2019</v>
      </c>
      <c r="F393" s="2">
        <v>2021</v>
      </c>
      <c r="G393" s="3">
        <v>0</v>
      </c>
      <c r="H393" s="3">
        <v>4610142</v>
      </c>
      <c r="I393" s="3">
        <v>3342514.37</v>
      </c>
      <c r="J393" s="3">
        <v>6685028.7400000002</v>
      </c>
      <c r="K393" s="4">
        <v>0.6</v>
      </c>
      <c r="L393" s="1"/>
      <c r="M393" s="1"/>
    </row>
    <row r="394" spans="1:13" x14ac:dyDescent="0.25">
      <c r="A394" s="5" t="s">
        <v>321</v>
      </c>
      <c r="B394" s="5" t="s">
        <v>36</v>
      </c>
      <c r="C394" s="5" t="s">
        <v>143</v>
      </c>
      <c r="D394" s="5" t="s">
        <v>33</v>
      </c>
      <c r="E394" s="2">
        <v>2021</v>
      </c>
      <c r="F394" s="2">
        <v>2022</v>
      </c>
      <c r="G394" s="3">
        <v>0</v>
      </c>
      <c r="H394" s="3">
        <v>1</v>
      </c>
      <c r="I394" s="3">
        <v>0</v>
      </c>
      <c r="J394" s="3">
        <v>0</v>
      </c>
      <c r="K394" s="4">
        <v>0</v>
      </c>
      <c r="L394" s="1"/>
      <c r="M394" s="1"/>
    </row>
    <row r="395" spans="1:13" x14ac:dyDescent="0.25">
      <c r="A395" s="5" t="s">
        <v>234</v>
      </c>
      <c r="B395" s="5" t="s">
        <v>28</v>
      </c>
      <c r="C395" s="5" t="s">
        <v>143</v>
      </c>
      <c r="D395" s="5" t="s">
        <v>233</v>
      </c>
      <c r="E395" s="2">
        <v>2020</v>
      </c>
      <c r="F395" s="2">
        <v>2021</v>
      </c>
      <c r="G395" s="3">
        <v>46062</v>
      </c>
      <c r="H395" s="3">
        <v>829969.03</v>
      </c>
      <c r="I395" s="3">
        <v>783907.03</v>
      </c>
      <c r="J395" s="3">
        <v>1613876.06</v>
      </c>
      <c r="K395" s="4">
        <v>1</v>
      </c>
      <c r="L395" s="1"/>
      <c r="M395" s="1"/>
    </row>
    <row r="396" spans="1:13" x14ac:dyDescent="0.25">
      <c r="A396" s="5" t="s">
        <v>324</v>
      </c>
      <c r="B396" s="5" t="s">
        <v>38</v>
      </c>
      <c r="C396" s="5" t="s">
        <v>143</v>
      </c>
      <c r="D396" s="5" t="s">
        <v>233</v>
      </c>
      <c r="E396" s="2">
        <v>2021</v>
      </c>
      <c r="F396" s="2">
        <v>2021</v>
      </c>
      <c r="G396" s="3">
        <v>0</v>
      </c>
      <c r="H396" s="3">
        <v>33512</v>
      </c>
      <c r="I396" s="3">
        <v>0</v>
      </c>
      <c r="J396" s="3">
        <v>0</v>
      </c>
      <c r="K396" s="4">
        <v>0</v>
      </c>
      <c r="L396" s="1"/>
      <c r="M396" s="1"/>
    </row>
    <row r="397" spans="1:13" x14ac:dyDescent="0.25">
      <c r="A397" s="5" t="s">
        <v>145</v>
      </c>
      <c r="B397" s="5" t="s">
        <v>109</v>
      </c>
      <c r="C397" s="5" t="s">
        <v>143</v>
      </c>
      <c r="D397" s="5" t="s">
        <v>59</v>
      </c>
      <c r="E397" s="2">
        <v>2019</v>
      </c>
      <c r="F397" s="2">
        <v>2021</v>
      </c>
      <c r="G397" s="3">
        <v>0</v>
      </c>
      <c r="H397" s="3">
        <v>5844540</v>
      </c>
      <c r="I397" s="3">
        <v>5700145.9800000004</v>
      </c>
      <c r="J397" s="3">
        <v>11400291.960000001</v>
      </c>
      <c r="K397" s="4">
        <v>0.9</v>
      </c>
      <c r="L397" s="1"/>
      <c r="M397" s="1"/>
    </row>
    <row r="398" spans="1:13" x14ac:dyDescent="0.25">
      <c r="A398" s="5" t="s">
        <v>238</v>
      </c>
      <c r="B398" s="5" t="s">
        <v>109</v>
      </c>
      <c r="C398" s="5" t="s">
        <v>143</v>
      </c>
      <c r="D398" s="5" t="s">
        <v>233</v>
      </c>
      <c r="E398" s="2">
        <v>2020</v>
      </c>
      <c r="F398" s="2">
        <v>2022</v>
      </c>
      <c r="G398" s="3">
        <v>131948</v>
      </c>
      <c r="H398" s="3">
        <v>438960</v>
      </c>
      <c r="I398" s="3">
        <v>113774.05</v>
      </c>
      <c r="J398" s="3">
        <v>359496.1</v>
      </c>
      <c r="K398" s="4">
        <v>0.75</v>
      </c>
      <c r="L398" s="1"/>
      <c r="M398" s="1"/>
    </row>
    <row r="399" spans="1:13" x14ac:dyDescent="0.25">
      <c r="A399" s="5" t="s">
        <v>235</v>
      </c>
      <c r="B399" s="5" t="s">
        <v>30</v>
      </c>
      <c r="C399" s="5" t="s">
        <v>143</v>
      </c>
      <c r="D399" s="5" t="s">
        <v>233</v>
      </c>
      <c r="E399" s="2">
        <v>2020</v>
      </c>
      <c r="F399" s="2">
        <v>2022</v>
      </c>
      <c r="G399" s="3">
        <v>0</v>
      </c>
      <c r="H399" s="3">
        <v>13716000</v>
      </c>
      <c r="I399" s="3">
        <v>0</v>
      </c>
      <c r="J399" s="3">
        <v>0</v>
      </c>
      <c r="K399" s="4">
        <v>0</v>
      </c>
      <c r="L399" s="1"/>
      <c r="M399" s="1"/>
    </row>
    <row r="400" spans="1:13" x14ac:dyDescent="0.25">
      <c r="A400" s="5" t="s">
        <v>187</v>
      </c>
      <c r="B400" s="5" t="s">
        <v>41</v>
      </c>
      <c r="C400" s="5" t="s">
        <v>101</v>
      </c>
      <c r="D400" s="5" t="s">
        <v>62</v>
      </c>
      <c r="E400" s="2">
        <v>2020</v>
      </c>
      <c r="F400" s="2">
        <v>2021</v>
      </c>
      <c r="G400" s="3">
        <v>246384</v>
      </c>
      <c r="H400" s="3">
        <v>307980</v>
      </c>
      <c r="I400" s="3">
        <v>61596</v>
      </c>
      <c r="J400" s="3">
        <v>123192</v>
      </c>
      <c r="K400" s="4">
        <v>0.2</v>
      </c>
      <c r="L400" s="1"/>
      <c r="M400" s="1"/>
    </row>
    <row r="401" spans="1:13" x14ac:dyDescent="0.25">
      <c r="A401" s="5" t="s">
        <v>100</v>
      </c>
      <c r="B401" s="5" t="s">
        <v>56</v>
      </c>
      <c r="C401" s="5" t="s">
        <v>101</v>
      </c>
      <c r="D401" s="5" t="s">
        <v>14</v>
      </c>
      <c r="E401" s="2">
        <v>2018</v>
      </c>
      <c r="F401" s="2">
        <v>2021</v>
      </c>
      <c r="G401" s="3">
        <v>7000000</v>
      </c>
      <c r="H401" s="3">
        <v>27082000</v>
      </c>
      <c r="I401" s="3">
        <v>13205986</v>
      </c>
      <c r="J401" s="3">
        <v>26974557</v>
      </c>
      <c r="K401" s="4">
        <v>0.46</v>
      </c>
      <c r="L401" s="1"/>
      <c r="M401" s="1"/>
    </row>
    <row r="402" spans="1:13" x14ac:dyDescent="0.25">
      <c r="A402" s="5" t="s">
        <v>185</v>
      </c>
      <c r="B402" s="5" t="s">
        <v>186</v>
      </c>
      <c r="C402" s="5" t="s">
        <v>101</v>
      </c>
      <c r="D402" s="5" t="s">
        <v>14</v>
      </c>
      <c r="E402" s="2">
        <v>2020</v>
      </c>
      <c r="F402" s="2">
        <v>2021</v>
      </c>
      <c r="G402" s="3">
        <v>2483000</v>
      </c>
      <c r="H402" s="3">
        <v>7993000</v>
      </c>
      <c r="I402" s="3">
        <v>4990970</v>
      </c>
      <c r="J402" s="3">
        <v>9981940</v>
      </c>
      <c r="K402" s="4">
        <v>0.75</v>
      </c>
      <c r="L402" s="1"/>
      <c r="M402" s="1"/>
    </row>
    <row r="403" spans="1:13" x14ac:dyDescent="0.25">
      <c r="A403" s="5" t="s">
        <v>156</v>
      </c>
      <c r="B403" s="5" t="s">
        <v>30</v>
      </c>
      <c r="C403" s="5" t="s">
        <v>101</v>
      </c>
      <c r="D403" s="5" t="s">
        <v>62</v>
      </c>
      <c r="E403" s="2">
        <v>2019</v>
      </c>
      <c r="F403" s="2">
        <v>2021</v>
      </c>
      <c r="G403" s="3">
        <v>47595</v>
      </c>
      <c r="H403" s="3">
        <v>317302</v>
      </c>
      <c r="I403" s="3">
        <v>269707</v>
      </c>
      <c r="J403" s="3">
        <v>571144</v>
      </c>
      <c r="K403" s="4">
        <v>0.95</v>
      </c>
      <c r="L403" s="1"/>
      <c r="M403" s="1"/>
    </row>
    <row r="404" spans="1:13" x14ac:dyDescent="0.25">
      <c r="A404" s="2"/>
      <c r="B404" s="2"/>
      <c r="C404" s="2"/>
      <c r="D404" s="2"/>
      <c r="E404" s="2"/>
      <c r="F404" s="2"/>
      <c r="G404" s="3"/>
      <c r="H404" s="3"/>
      <c r="I404" s="3"/>
      <c r="J404" s="3"/>
      <c r="K404" s="2"/>
    </row>
  </sheetData>
  <pageMargins left="0.25" right="0.25" top="0.75" bottom="0.75" header="0.3" footer="0.3"/>
  <pageSetup paperSize="9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zoomScale="85" zoomScaleNormal="85" workbookViewId="0">
      <selection activeCell="J4" sqref="J4"/>
    </sheetView>
  </sheetViews>
  <sheetFormatPr defaultRowHeight="15" x14ac:dyDescent="0.25"/>
  <cols>
    <col min="1" max="1" width="22.42578125" customWidth="1"/>
    <col min="2" max="2" width="20.5703125" customWidth="1"/>
    <col min="3" max="3" width="24.140625" customWidth="1"/>
    <col min="4" max="4" width="15.28515625" customWidth="1"/>
    <col min="5" max="5" width="30.140625" customWidth="1"/>
    <col min="6" max="6" width="28" customWidth="1"/>
    <col min="7" max="7" width="14.7109375" customWidth="1"/>
    <col min="8" max="8" width="19" bestFit="1" customWidth="1"/>
    <col min="9" max="9" width="30.5703125" customWidth="1"/>
    <col min="10" max="10" width="19" bestFit="1" customWidth="1"/>
    <col min="11" max="11" width="24.28515625" customWidth="1"/>
    <col min="12" max="12" width="16.5703125" bestFit="1" customWidth="1"/>
    <col min="13" max="13" width="11.85546875" bestFit="1" customWidth="1"/>
  </cols>
  <sheetData>
    <row r="1" spans="1:12" ht="36.75" customHeight="1" x14ac:dyDescent="0.65">
      <c r="A1" s="61" t="s">
        <v>573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ht="15.75" customHeight="1" x14ac:dyDescent="0.25">
      <c r="A2" s="59" t="s">
        <v>572</v>
      </c>
      <c r="B2" s="59" t="s">
        <v>429</v>
      </c>
      <c r="C2" s="59" t="s">
        <v>430</v>
      </c>
      <c r="D2" s="59" t="s">
        <v>431</v>
      </c>
      <c r="E2" s="59" t="s">
        <v>432</v>
      </c>
      <c r="F2" s="59" t="s">
        <v>438</v>
      </c>
      <c r="G2" s="57" t="s">
        <v>433</v>
      </c>
      <c r="H2" s="58"/>
      <c r="I2" s="57" t="s">
        <v>434</v>
      </c>
      <c r="J2" s="58"/>
      <c r="K2" s="57" t="s">
        <v>435</v>
      </c>
      <c r="L2" s="58"/>
    </row>
    <row r="3" spans="1:12" ht="15.75" x14ac:dyDescent="0.25">
      <c r="A3" s="60"/>
      <c r="B3" s="60"/>
      <c r="C3" s="60"/>
      <c r="D3" s="60"/>
      <c r="E3" s="60"/>
      <c r="F3" s="60"/>
      <c r="G3" s="46" t="s">
        <v>436</v>
      </c>
      <c r="H3" s="46" t="s">
        <v>437</v>
      </c>
      <c r="I3" s="46" t="s">
        <v>436</v>
      </c>
      <c r="J3" s="46" t="s">
        <v>437</v>
      </c>
      <c r="K3" s="46" t="s">
        <v>436</v>
      </c>
      <c r="L3" s="46" t="s">
        <v>437</v>
      </c>
    </row>
    <row r="4" spans="1:12" ht="47.25" x14ac:dyDescent="0.25">
      <c r="A4" s="47" t="s">
        <v>570</v>
      </c>
      <c r="B4" s="32" t="s">
        <v>554</v>
      </c>
      <c r="C4" s="27" t="s">
        <v>555</v>
      </c>
      <c r="D4" s="34" t="s">
        <v>426</v>
      </c>
      <c r="E4" s="27" t="s">
        <v>556</v>
      </c>
      <c r="F4" s="34" t="s">
        <v>557</v>
      </c>
      <c r="G4" s="34"/>
      <c r="H4" s="28">
        <v>26777000</v>
      </c>
      <c r="I4" s="34"/>
      <c r="J4" s="28">
        <v>25618000</v>
      </c>
      <c r="K4" s="34"/>
      <c r="L4" s="28">
        <v>1159000</v>
      </c>
    </row>
    <row r="5" spans="1:12" s="41" customFormat="1" ht="31.5" x14ac:dyDescent="0.25">
      <c r="A5" s="48" t="s">
        <v>558</v>
      </c>
      <c r="B5" s="29" t="s">
        <v>424</v>
      </c>
      <c r="C5" s="29" t="s">
        <v>425</v>
      </c>
      <c r="D5" s="29" t="s">
        <v>426</v>
      </c>
      <c r="E5" s="29" t="s">
        <v>427</v>
      </c>
      <c r="F5" s="29" t="s">
        <v>428</v>
      </c>
      <c r="G5" s="29"/>
      <c r="H5" s="30">
        <v>616972400</v>
      </c>
      <c r="I5" s="29"/>
      <c r="J5" s="30">
        <v>273439564</v>
      </c>
      <c r="K5" s="31"/>
      <c r="L5" s="30">
        <v>20000000</v>
      </c>
    </row>
    <row r="6" spans="1:12" ht="31.5" x14ac:dyDescent="0.25">
      <c r="A6" s="47" t="s">
        <v>569</v>
      </c>
      <c r="B6" s="27" t="s">
        <v>548</v>
      </c>
      <c r="C6" s="27" t="s">
        <v>549</v>
      </c>
      <c r="D6" s="27" t="s">
        <v>426</v>
      </c>
      <c r="E6" s="27" t="s">
        <v>550</v>
      </c>
      <c r="F6" s="34" t="s">
        <v>442</v>
      </c>
      <c r="G6" s="34"/>
      <c r="H6" s="28">
        <v>497938602</v>
      </c>
      <c r="I6" s="27"/>
      <c r="J6" s="28">
        <v>482938602</v>
      </c>
      <c r="K6" s="27"/>
      <c r="L6" s="28">
        <v>15000000</v>
      </c>
    </row>
    <row r="7" spans="1:12" ht="47.25" x14ac:dyDescent="0.25">
      <c r="A7" s="48" t="s">
        <v>559</v>
      </c>
      <c r="B7" s="29" t="s">
        <v>439</v>
      </c>
      <c r="C7" s="29" t="s">
        <v>440</v>
      </c>
      <c r="D7" s="29" t="s">
        <v>426</v>
      </c>
      <c r="E7" s="29" t="s">
        <v>441</v>
      </c>
      <c r="F7" s="29" t="s">
        <v>442</v>
      </c>
      <c r="G7" s="29"/>
      <c r="H7" s="30">
        <v>850000000</v>
      </c>
      <c r="I7" s="29"/>
      <c r="J7" s="30">
        <v>840000000</v>
      </c>
      <c r="K7" s="29"/>
      <c r="L7" s="30">
        <v>10000000</v>
      </c>
    </row>
    <row r="8" spans="1:12" ht="63" x14ac:dyDescent="0.25">
      <c r="A8" s="47" t="s">
        <v>560</v>
      </c>
      <c r="B8" s="27" t="s">
        <v>443</v>
      </c>
      <c r="C8" s="27" t="s">
        <v>444</v>
      </c>
      <c r="D8" s="27" t="s">
        <v>445</v>
      </c>
      <c r="E8" s="27" t="s">
        <v>446</v>
      </c>
      <c r="F8" s="27" t="s">
        <v>447</v>
      </c>
      <c r="G8" s="27"/>
      <c r="H8" s="27">
        <v>5827800</v>
      </c>
      <c r="I8" s="27"/>
      <c r="J8" s="27">
        <v>2991982</v>
      </c>
      <c r="K8" s="27"/>
      <c r="L8" s="27">
        <v>706650</v>
      </c>
    </row>
    <row r="9" spans="1:12" s="26" customFormat="1" ht="94.5" x14ac:dyDescent="0.25">
      <c r="A9" s="48" t="s">
        <v>561</v>
      </c>
      <c r="B9" s="37" t="s">
        <v>451</v>
      </c>
      <c r="C9" s="29" t="s">
        <v>452</v>
      </c>
      <c r="D9" s="29" t="s">
        <v>453</v>
      </c>
      <c r="E9" s="29" t="s">
        <v>449</v>
      </c>
      <c r="F9" s="29" t="s">
        <v>450</v>
      </c>
      <c r="G9" s="30"/>
      <c r="H9" s="39">
        <v>61263400</v>
      </c>
      <c r="I9" s="30"/>
      <c r="J9" s="39">
        <v>1381664</v>
      </c>
      <c r="K9" s="30"/>
      <c r="L9" s="30">
        <v>6126340</v>
      </c>
    </row>
    <row r="10" spans="1:12" ht="31.5" customHeight="1" x14ac:dyDescent="0.25">
      <c r="A10" s="49" t="s">
        <v>562</v>
      </c>
      <c r="B10" s="34"/>
      <c r="C10" s="27" t="s">
        <v>454</v>
      </c>
      <c r="D10" s="27" t="s">
        <v>426</v>
      </c>
      <c r="E10" s="27" t="s">
        <v>455</v>
      </c>
      <c r="F10" s="27" t="s">
        <v>456</v>
      </c>
      <c r="G10" s="27"/>
      <c r="H10" s="28">
        <v>126166000</v>
      </c>
      <c r="I10" s="27"/>
      <c r="J10" s="28">
        <v>24343000</v>
      </c>
      <c r="K10" s="27"/>
      <c r="L10" s="28">
        <v>1000</v>
      </c>
    </row>
    <row r="11" spans="1:12" s="26" customFormat="1" ht="31.5" customHeight="1" x14ac:dyDescent="0.25">
      <c r="A11" s="50"/>
      <c r="B11" s="31"/>
      <c r="C11" s="40" t="s">
        <v>457</v>
      </c>
      <c r="D11" s="31" t="s">
        <v>426</v>
      </c>
      <c r="E11" s="40" t="s">
        <v>458</v>
      </c>
      <c r="F11" s="31" t="s">
        <v>459</v>
      </c>
      <c r="G11" s="31"/>
      <c r="H11" s="36">
        <v>241502250</v>
      </c>
      <c r="I11" s="31"/>
      <c r="J11" s="36">
        <v>40256594</v>
      </c>
      <c r="K11" s="31"/>
      <c r="L11" s="36">
        <v>1264915</v>
      </c>
    </row>
    <row r="12" spans="1:12" ht="31.5" x14ac:dyDescent="0.25">
      <c r="A12" s="50"/>
      <c r="B12" s="34" t="s">
        <v>460</v>
      </c>
      <c r="C12" s="38" t="s">
        <v>461</v>
      </c>
      <c r="D12" s="34" t="s">
        <v>426</v>
      </c>
      <c r="E12" s="38" t="s">
        <v>462</v>
      </c>
      <c r="F12" s="34" t="s">
        <v>463</v>
      </c>
      <c r="G12" s="42"/>
      <c r="H12" s="35">
        <v>189685000</v>
      </c>
      <c r="I12" s="34"/>
      <c r="J12" s="35">
        <v>133224300</v>
      </c>
      <c r="K12" s="34"/>
      <c r="L12" s="35">
        <v>1000</v>
      </c>
    </row>
    <row r="13" spans="1:12" s="26" customFormat="1" ht="31.5" customHeight="1" x14ac:dyDescent="0.25">
      <c r="A13" s="50"/>
      <c r="B13" s="31"/>
      <c r="C13" s="29" t="s">
        <v>464</v>
      </c>
      <c r="D13" s="29" t="s">
        <v>426</v>
      </c>
      <c r="E13" s="29" t="s">
        <v>465</v>
      </c>
      <c r="F13" s="29" t="s">
        <v>466</v>
      </c>
      <c r="G13" s="31"/>
      <c r="H13" s="30">
        <v>227833584</v>
      </c>
      <c r="I13" s="31"/>
      <c r="J13" s="30">
        <v>90686636</v>
      </c>
      <c r="K13" s="31"/>
      <c r="L13" s="30">
        <v>2749546</v>
      </c>
    </row>
    <row r="14" spans="1:12" ht="47.25" x14ac:dyDescent="0.25">
      <c r="A14" s="50"/>
      <c r="B14" s="34" t="s">
        <v>467</v>
      </c>
      <c r="C14" s="38" t="s">
        <v>468</v>
      </c>
      <c r="D14" s="34" t="s">
        <v>448</v>
      </c>
      <c r="E14" s="38" t="s">
        <v>470</v>
      </c>
      <c r="F14" s="34" t="s">
        <v>469</v>
      </c>
      <c r="G14" s="34"/>
      <c r="H14" s="28">
        <v>174763000</v>
      </c>
      <c r="I14" s="27"/>
      <c r="J14" s="28">
        <v>145047100</v>
      </c>
      <c r="K14" s="27"/>
      <c r="L14" s="28">
        <v>1000</v>
      </c>
    </row>
    <row r="15" spans="1:12" s="26" customFormat="1" ht="31.5" customHeight="1" x14ac:dyDescent="0.25">
      <c r="A15" s="50"/>
      <c r="B15" s="29" t="s">
        <v>471</v>
      </c>
      <c r="C15" s="29" t="s">
        <v>472</v>
      </c>
      <c r="D15" s="29" t="s">
        <v>426</v>
      </c>
      <c r="E15" s="29" t="s">
        <v>473</v>
      </c>
      <c r="F15" s="29" t="s">
        <v>474</v>
      </c>
      <c r="G15" s="31"/>
      <c r="H15" s="30">
        <v>61945000</v>
      </c>
      <c r="I15" s="29"/>
      <c r="J15" s="30">
        <v>26427500</v>
      </c>
      <c r="K15" s="29"/>
      <c r="L15" s="30">
        <v>1000</v>
      </c>
    </row>
    <row r="16" spans="1:12" ht="31.5" customHeight="1" x14ac:dyDescent="0.25">
      <c r="A16" s="50"/>
      <c r="B16" s="27" t="s">
        <v>475</v>
      </c>
      <c r="C16" s="27" t="s">
        <v>476</v>
      </c>
      <c r="D16" s="27" t="s">
        <v>426</v>
      </c>
      <c r="E16" s="27" t="s">
        <v>477</v>
      </c>
      <c r="F16" s="27" t="s">
        <v>459</v>
      </c>
      <c r="G16" s="34"/>
      <c r="H16" s="28">
        <v>269216591</v>
      </c>
      <c r="I16" s="27"/>
      <c r="J16" s="28">
        <v>86267904</v>
      </c>
      <c r="K16" s="27"/>
      <c r="L16" s="28">
        <v>2310014</v>
      </c>
    </row>
    <row r="17" spans="1:12" s="26" customFormat="1" ht="31.5" customHeight="1" x14ac:dyDescent="0.25">
      <c r="A17" s="50"/>
      <c r="B17" s="31"/>
      <c r="C17" s="29" t="s">
        <v>478</v>
      </c>
      <c r="D17" s="29" t="s">
        <v>426</v>
      </c>
      <c r="E17" s="29" t="s">
        <v>479</v>
      </c>
      <c r="F17" s="29" t="s">
        <v>459</v>
      </c>
      <c r="G17" s="29"/>
      <c r="H17" s="30">
        <v>122145936</v>
      </c>
      <c r="I17" s="29"/>
      <c r="J17" s="30">
        <v>44228103</v>
      </c>
      <c r="K17" s="29"/>
      <c r="L17" s="30">
        <v>1601014</v>
      </c>
    </row>
    <row r="18" spans="1:12" ht="31.5" customHeight="1" x14ac:dyDescent="0.25">
      <c r="A18" s="50"/>
      <c r="B18" s="34"/>
      <c r="C18" s="27" t="s">
        <v>480</v>
      </c>
      <c r="D18" s="27" t="s">
        <v>426</v>
      </c>
      <c r="E18" s="27" t="s">
        <v>481</v>
      </c>
      <c r="F18" s="27" t="s">
        <v>459</v>
      </c>
      <c r="G18" s="27"/>
      <c r="H18" s="28">
        <v>147070655</v>
      </c>
      <c r="I18" s="27"/>
      <c r="J18" s="28">
        <v>42039801</v>
      </c>
      <c r="K18" s="27"/>
      <c r="L18" s="28">
        <v>709000</v>
      </c>
    </row>
    <row r="19" spans="1:12" s="26" customFormat="1" ht="31.5" x14ac:dyDescent="0.25">
      <c r="A19" s="50"/>
      <c r="B19" s="29" t="s">
        <v>482</v>
      </c>
      <c r="C19" s="29" t="s">
        <v>483</v>
      </c>
      <c r="D19" s="29" t="s">
        <v>426</v>
      </c>
      <c r="E19" s="29" t="s">
        <v>484</v>
      </c>
      <c r="F19" s="29" t="s">
        <v>485</v>
      </c>
      <c r="G19" s="31"/>
      <c r="H19" s="30">
        <v>770836638</v>
      </c>
      <c r="I19" s="31"/>
      <c r="J19" s="30">
        <v>524707652</v>
      </c>
      <c r="K19" s="31"/>
      <c r="L19" s="30">
        <v>11796998</v>
      </c>
    </row>
    <row r="20" spans="1:12" ht="31.5" customHeight="1" x14ac:dyDescent="0.25">
      <c r="A20" s="50"/>
      <c r="B20" s="27" t="s">
        <v>486</v>
      </c>
      <c r="C20" s="27" t="s">
        <v>487</v>
      </c>
      <c r="D20" s="27" t="s">
        <v>426</v>
      </c>
      <c r="E20" s="27" t="s">
        <v>488</v>
      </c>
      <c r="F20" s="27" t="s">
        <v>456</v>
      </c>
      <c r="G20" s="34"/>
      <c r="H20" s="28">
        <v>396982725</v>
      </c>
      <c r="I20" s="34"/>
      <c r="J20" s="28">
        <v>56032202</v>
      </c>
      <c r="K20" s="34"/>
      <c r="L20" s="28">
        <v>4680584</v>
      </c>
    </row>
    <row r="21" spans="1:12" s="26" customFormat="1" ht="47.25" x14ac:dyDescent="0.25">
      <c r="A21" s="50"/>
      <c r="B21" s="31"/>
      <c r="C21" s="29" t="s">
        <v>489</v>
      </c>
      <c r="D21" s="29" t="s">
        <v>492</v>
      </c>
      <c r="E21" s="29" t="s">
        <v>490</v>
      </c>
      <c r="F21" s="31" t="s">
        <v>491</v>
      </c>
      <c r="G21" s="31"/>
      <c r="H21" s="30">
        <v>280102000</v>
      </c>
      <c r="I21" s="29"/>
      <c r="J21" s="30">
        <v>49059450</v>
      </c>
      <c r="K21" s="29"/>
      <c r="L21" s="30">
        <v>56000000</v>
      </c>
    </row>
    <row r="22" spans="1:12" ht="63" x14ac:dyDescent="0.25">
      <c r="A22" s="51"/>
      <c r="B22" s="27"/>
      <c r="C22" s="27" t="s">
        <v>493</v>
      </c>
      <c r="D22" s="27" t="s">
        <v>492</v>
      </c>
      <c r="E22" s="27" t="s">
        <v>490</v>
      </c>
      <c r="F22" s="34" t="s">
        <v>491</v>
      </c>
      <c r="G22" s="34"/>
      <c r="H22" s="28">
        <v>425610000</v>
      </c>
      <c r="I22" s="27"/>
      <c r="J22" s="28">
        <v>75224170</v>
      </c>
      <c r="K22" s="27"/>
      <c r="L22" s="28">
        <v>83000000</v>
      </c>
    </row>
    <row r="23" spans="1:12" s="26" customFormat="1" ht="31.5" x14ac:dyDescent="0.25">
      <c r="A23" s="29" t="s">
        <v>563</v>
      </c>
      <c r="B23" s="29" t="s">
        <v>494</v>
      </c>
      <c r="C23" s="29" t="s">
        <v>495</v>
      </c>
      <c r="D23" s="29" t="s">
        <v>426</v>
      </c>
      <c r="E23" s="29" t="s">
        <v>496</v>
      </c>
      <c r="F23" s="29" t="s">
        <v>497</v>
      </c>
      <c r="G23" s="31"/>
      <c r="H23" s="30">
        <v>42600000</v>
      </c>
      <c r="I23" s="29"/>
      <c r="J23" s="30">
        <v>6418000</v>
      </c>
      <c r="K23" s="29"/>
      <c r="L23" s="30">
        <v>11000000</v>
      </c>
    </row>
    <row r="24" spans="1:12" ht="31.5" x14ac:dyDescent="0.25">
      <c r="A24" s="27" t="s">
        <v>564</v>
      </c>
      <c r="B24" s="32" t="s">
        <v>500</v>
      </c>
      <c r="C24" s="27" t="s">
        <v>495</v>
      </c>
      <c r="D24" s="27" t="s">
        <v>426</v>
      </c>
      <c r="E24" s="27" t="s">
        <v>498</v>
      </c>
      <c r="F24" s="34" t="s">
        <v>499</v>
      </c>
      <c r="G24" s="34"/>
      <c r="H24" s="28">
        <v>16000000</v>
      </c>
      <c r="I24" s="27"/>
      <c r="J24" s="28">
        <v>9000000</v>
      </c>
      <c r="K24" s="27"/>
      <c r="L24" s="28">
        <v>7000000</v>
      </c>
    </row>
    <row r="25" spans="1:12" s="26" customFormat="1" ht="15.75" x14ac:dyDescent="0.25">
      <c r="A25" s="29" t="s">
        <v>565</v>
      </c>
      <c r="B25" s="29" t="s">
        <v>501</v>
      </c>
      <c r="C25" s="29" t="s">
        <v>502</v>
      </c>
      <c r="D25" s="29" t="s">
        <v>426</v>
      </c>
      <c r="E25" s="29" t="s">
        <v>503</v>
      </c>
      <c r="F25" s="37" t="s">
        <v>504</v>
      </c>
      <c r="G25" s="31"/>
      <c r="H25" s="30">
        <v>19615000</v>
      </c>
      <c r="I25" s="31"/>
      <c r="J25" s="30">
        <v>683000</v>
      </c>
      <c r="K25" s="31"/>
      <c r="L25" s="30">
        <v>9000000</v>
      </c>
    </row>
    <row r="26" spans="1:12" ht="31.5" x14ac:dyDescent="0.25">
      <c r="A26" s="52" t="s">
        <v>566</v>
      </c>
      <c r="B26" s="32" t="s">
        <v>505</v>
      </c>
      <c r="C26" s="27" t="s">
        <v>506</v>
      </c>
      <c r="D26" s="34" t="s">
        <v>426</v>
      </c>
      <c r="E26" s="38" t="s">
        <v>446</v>
      </c>
      <c r="F26" s="34" t="s">
        <v>507</v>
      </c>
      <c r="G26" s="34"/>
      <c r="H26" s="35">
        <v>200000</v>
      </c>
      <c r="I26" s="34"/>
      <c r="J26" s="34"/>
      <c r="K26" s="34"/>
      <c r="L26" s="35">
        <v>200000</v>
      </c>
    </row>
    <row r="27" spans="1:12" s="26" customFormat="1" ht="31.5" x14ac:dyDescent="0.25">
      <c r="A27" s="53"/>
      <c r="B27" s="37" t="s">
        <v>508</v>
      </c>
      <c r="C27" s="29" t="s">
        <v>509</v>
      </c>
      <c r="D27" s="31" t="s">
        <v>426</v>
      </c>
      <c r="E27" s="29" t="s">
        <v>510</v>
      </c>
      <c r="F27" s="29" t="s">
        <v>511</v>
      </c>
      <c r="G27" s="31"/>
      <c r="H27" s="39">
        <v>86020000</v>
      </c>
      <c r="I27" s="31"/>
      <c r="J27" s="31"/>
      <c r="K27" s="31"/>
      <c r="L27" s="30">
        <v>21920000</v>
      </c>
    </row>
    <row r="28" spans="1:12" ht="31.5" x14ac:dyDescent="0.25">
      <c r="A28" s="53"/>
      <c r="B28" s="34"/>
      <c r="C28" s="27" t="s">
        <v>512</v>
      </c>
      <c r="D28" s="27" t="s">
        <v>426</v>
      </c>
      <c r="E28" s="27" t="s">
        <v>513</v>
      </c>
      <c r="F28" s="27" t="s">
        <v>447</v>
      </c>
      <c r="G28" s="34"/>
      <c r="H28" s="33">
        <v>47000000</v>
      </c>
      <c r="I28" s="34"/>
      <c r="J28" s="34"/>
      <c r="K28" s="34"/>
      <c r="L28" s="28">
        <v>11800000</v>
      </c>
    </row>
    <row r="29" spans="1:12" s="26" customFormat="1" ht="31.5" x14ac:dyDescent="0.25">
      <c r="A29" s="53"/>
      <c r="B29" s="31"/>
      <c r="C29" s="29" t="s">
        <v>514</v>
      </c>
      <c r="D29" s="31" t="s">
        <v>426</v>
      </c>
      <c r="E29" s="29" t="s">
        <v>515</v>
      </c>
      <c r="F29" s="29" t="s">
        <v>507</v>
      </c>
      <c r="G29" s="31"/>
      <c r="H29" s="39">
        <v>9020000</v>
      </c>
      <c r="I29" s="31"/>
      <c r="J29" s="31"/>
      <c r="K29" s="31"/>
      <c r="L29" s="39">
        <v>1820000</v>
      </c>
    </row>
    <row r="30" spans="1:12" ht="63" x14ac:dyDescent="0.25">
      <c r="A30" s="53"/>
      <c r="B30" s="32" t="s">
        <v>516</v>
      </c>
      <c r="C30" s="27" t="s">
        <v>517</v>
      </c>
      <c r="D30" s="34" t="s">
        <v>426</v>
      </c>
      <c r="E30" s="27" t="s">
        <v>518</v>
      </c>
      <c r="F30" s="34" t="s">
        <v>504</v>
      </c>
      <c r="G30" s="34"/>
      <c r="H30" s="33">
        <v>9000000</v>
      </c>
      <c r="I30" s="34"/>
      <c r="J30" s="33">
        <v>3000000</v>
      </c>
      <c r="K30" s="34"/>
      <c r="L30" s="33">
        <v>4000000</v>
      </c>
    </row>
    <row r="31" spans="1:12" s="26" customFormat="1" ht="31.5" x14ac:dyDescent="0.25">
      <c r="A31" s="53"/>
      <c r="B31" s="37" t="s">
        <v>519</v>
      </c>
      <c r="C31" s="29" t="s">
        <v>521</v>
      </c>
      <c r="D31" s="31" t="s">
        <v>426</v>
      </c>
      <c r="E31" s="29" t="s">
        <v>523</v>
      </c>
      <c r="F31" s="31" t="s">
        <v>507</v>
      </c>
      <c r="G31" s="31"/>
      <c r="H31" s="39">
        <v>1500000</v>
      </c>
      <c r="I31" s="31"/>
      <c r="J31" s="31"/>
      <c r="K31" s="31"/>
      <c r="L31" s="39">
        <v>1500000</v>
      </c>
    </row>
    <row r="32" spans="1:12" ht="31.5" x14ac:dyDescent="0.25">
      <c r="A32" s="53"/>
      <c r="B32" s="32" t="s">
        <v>520</v>
      </c>
      <c r="C32" s="27" t="s">
        <v>522</v>
      </c>
      <c r="D32" s="34" t="s">
        <v>426</v>
      </c>
      <c r="E32" s="27" t="s">
        <v>524</v>
      </c>
      <c r="F32" s="34" t="s">
        <v>507</v>
      </c>
      <c r="G32" s="34"/>
      <c r="H32" s="33">
        <v>2447000</v>
      </c>
      <c r="I32" s="34"/>
      <c r="J32" s="34"/>
      <c r="K32" s="34"/>
      <c r="L32" s="28">
        <v>2447000</v>
      </c>
    </row>
    <row r="33" spans="1:12" ht="47.25" x14ac:dyDescent="0.25">
      <c r="A33" s="53"/>
      <c r="B33" s="32" t="s">
        <v>537</v>
      </c>
      <c r="C33" s="27" t="s">
        <v>538</v>
      </c>
      <c r="D33" s="34" t="s">
        <v>426</v>
      </c>
      <c r="E33" s="38" t="s">
        <v>444</v>
      </c>
      <c r="F33" s="34" t="s">
        <v>507</v>
      </c>
      <c r="G33" s="34"/>
      <c r="H33" s="35">
        <v>400000</v>
      </c>
      <c r="I33" s="34"/>
      <c r="J33" s="34"/>
      <c r="K33" s="34"/>
      <c r="L33" s="35">
        <v>400000</v>
      </c>
    </row>
    <row r="34" spans="1:12" s="26" customFormat="1" ht="31.5" x14ac:dyDescent="0.25">
      <c r="A34" s="53"/>
      <c r="B34" s="29" t="s">
        <v>539</v>
      </c>
      <c r="C34" s="29" t="s">
        <v>540</v>
      </c>
      <c r="D34" s="31" t="s">
        <v>426</v>
      </c>
      <c r="E34" s="29" t="s">
        <v>541</v>
      </c>
      <c r="F34" s="31" t="s">
        <v>536</v>
      </c>
      <c r="G34" s="31"/>
      <c r="H34" s="39">
        <v>48800000</v>
      </c>
      <c r="I34" s="31"/>
      <c r="J34" s="31"/>
      <c r="K34" s="31"/>
      <c r="L34" s="39">
        <v>4000000</v>
      </c>
    </row>
    <row r="35" spans="1:12" ht="31.5" x14ac:dyDescent="0.25">
      <c r="A35" s="53"/>
      <c r="B35" s="32" t="s">
        <v>542</v>
      </c>
      <c r="C35" s="38" t="s">
        <v>522</v>
      </c>
      <c r="D35" s="34" t="s">
        <v>426</v>
      </c>
      <c r="E35" s="27" t="s">
        <v>543</v>
      </c>
      <c r="F35" s="34" t="s">
        <v>507</v>
      </c>
      <c r="G35" s="34"/>
      <c r="H35" s="33">
        <v>9800000</v>
      </c>
      <c r="I35" s="34"/>
      <c r="J35" s="34"/>
      <c r="K35" s="34"/>
      <c r="L35" s="35">
        <v>9800000</v>
      </c>
    </row>
    <row r="36" spans="1:12" s="26" customFormat="1" ht="31.5" x14ac:dyDescent="0.25">
      <c r="A36" s="53"/>
      <c r="B36" s="37" t="s">
        <v>545</v>
      </c>
      <c r="C36" s="40" t="s">
        <v>546</v>
      </c>
      <c r="D36" s="31" t="s">
        <v>426</v>
      </c>
      <c r="E36" s="40" t="s">
        <v>547</v>
      </c>
      <c r="F36" s="31" t="s">
        <v>544</v>
      </c>
      <c r="G36" s="31"/>
      <c r="H36" s="36">
        <v>45000000</v>
      </c>
      <c r="I36" s="31"/>
      <c r="J36" s="31"/>
      <c r="K36" s="31"/>
      <c r="L36" s="36">
        <v>15000000</v>
      </c>
    </row>
    <row r="37" spans="1:12" s="26" customFormat="1" ht="31.5" x14ac:dyDescent="0.25">
      <c r="A37" s="54"/>
      <c r="B37" s="32" t="s">
        <v>551</v>
      </c>
      <c r="C37" s="27" t="s">
        <v>552</v>
      </c>
      <c r="D37" s="34" t="s">
        <v>426</v>
      </c>
      <c r="E37" s="27" t="s">
        <v>553</v>
      </c>
      <c r="F37" s="32" t="s">
        <v>507</v>
      </c>
      <c r="G37" s="34"/>
      <c r="H37" s="33">
        <v>1571000</v>
      </c>
      <c r="I37" s="34"/>
      <c r="J37" s="34"/>
      <c r="K37" s="34"/>
      <c r="L37" s="33">
        <v>1571000</v>
      </c>
    </row>
    <row r="38" spans="1:12" s="26" customFormat="1" ht="31.5" x14ac:dyDescent="0.25">
      <c r="A38" s="55" t="s">
        <v>567</v>
      </c>
      <c r="B38" s="31"/>
      <c r="C38" s="29" t="s">
        <v>525</v>
      </c>
      <c r="D38" s="29" t="s">
        <v>426</v>
      </c>
      <c r="E38" s="29" t="s">
        <v>526</v>
      </c>
      <c r="F38" s="29" t="s">
        <v>527</v>
      </c>
      <c r="G38" s="31"/>
      <c r="H38" s="39">
        <v>26500000</v>
      </c>
      <c r="I38" s="31"/>
      <c r="J38" s="31"/>
      <c r="K38" s="31"/>
      <c r="L38" s="39">
        <v>1000</v>
      </c>
    </row>
    <row r="39" spans="1:12" ht="47.25" x14ac:dyDescent="0.25">
      <c r="A39" s="56"/>
      <c r="B39" s="32" t="s">
        <v>528</v>
      </c>
      <c r="C39" s="27" t="s">
        <v>529</v>
      </c>
      <c r="D39" s="34" t="s">
        <v>530</v>
      </c>
      <c r="E39" s="38" t="s">
        <v>531</v>
      </c>
      <c r="F39" s="34" t="s">
        <v>532</v>
      </c>
      <c r="G39" s="34"/>
      <c r="H39" s="28">
        <v>26948000</v>
      </c>
      <c r="I39" s="34"/>
      <c r="J39" s="28">
        <v>12229950</v>
      </c>
      <c r="K39" s="34"/>
      <c r="L39" s="28">
        <v>5000000</v>
      </c>
    </row>
    <row r="40" spans="1:12" s="26" customFormat="1" ht="31.5" x14ac:dyDescent="0.25">
      <c r="A40" s="48" t="s">
        <v>568</v>
      </c>
      <c r="B40" s="29" t="s">
        <v>533</v>
      </c>
      <c r="C40" s="29" t="s">
        <v>534</v>
      </c>
      <c r="D40" s="29" t="s">
        <v>426</v>
      </c>
      <c r="E40" s="29" t="s">
        <v>535</v>
      </c>
      <c r="F40" s="31" t="s">
        <v>536</v>
      </c>
      <c r="G40" s="31"/>
      <c r="H40" s="39">
        <v>105000000</v>
      </c>
      <c r="I40" s="31"/>
      <c r="J40" s="31"/>
      <c r="K40" s="31"/>
      <c r="L40" s="30">
        <v>12000000</v>
      </c>
    </row>
    <row r="41" spans="1:12" ht="19.5" x14ac:dyDescent="0.3">
      <c r="A41" s="42"/>
      <c r="B41" s="42"/>
      <c r="C41" s="42"/>
      <c r="D41" s="42"/>
      <c r="E41" s="43"/>
      <c r="F41" s="44" t="s">
        <v>571</v>
      </c>
      <c r="G41" s="45">
        <f>SUM(G4:G40)</f>
        <v>0</v>
      </c>
      <c r="H41" s="45">
        <f t="shared" ref="H41:L41" si="0">SUM(H4:H40)</f>
        <v>5990059581</v>
      </c>
      <c r="I41" s="45">
        <f t="shared" si="0"/>
        <v>0</v>
      </c>
      <c r="J41" s="45">
        <f t="shared" si="0"/>
        <v>2995245174</v>
      </c>
      <c r="K41" s="45">
        <f t="shared" si="0"/>
        <v>0</v>
      </c>
      <c r="L41" s="45">
        <f t="shared" si="0"/>
        <v>335567061</v>
      </c>
    </row>
  </sheetData>
  <mergeCells count="13">
    <mergeCell ref="A1:L1"/>
    <mergeCell ref="K2:L2"/>
    <mergeCell ref="B2:B3"/>
    <mergeCell ref="C2:C3"/>
    <mergeCell ref="D2:D3"/>
    <mergeCell ref="E2:E3"/>
    <mergeCell ref="F2:F3"/>
    <mergeCell ref="A10:A22"/>
    <mergeCell ref="A26:A37"/>
    <mergeCell ref="A38:A39"/>
    <mergeCell ref="G2:H2"/>
    <mergeCell ref="I2:J2"/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Sheet1</vt:lpstr>
      <vt:lpstr>VAN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Azmi ALTINAL</cp:lastModifiedBy>
  <cp:lastPrinted>2021-04-27T07:04:13Z</cp:lastPrinted>
  <dcterms:created xsi:type="dcterms:W3CDTF">2016-07-06T08:22:49Z</dcterms:created>
  <dcterms:modified xsi:type="dcterms:W3CDTF">2021-07-09T06:19:07Z</dcterms:modified>
</cp:coreProperties>
</file>